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Y.30-2015(R.1)" sheetId="1" r:id="rId1"/>
    <sheet name="Y.30-2015(R.2) " sheetId="2" r:id="rId2"/>
  </sheets>
  <definedNames/>
  <calcPr fullCalcOnLoad="1"/>
</workbook>
</file>

<file path=xl/sharedStrings.xml><?xml version="1.0" encoding="utf-8"?>
<sst xmlns="http://schemas.openxmlformats.org/spreadsheetml/2006/main" count="62" uniqueCount="13">
  <si>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</si>
  <si>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</si>
  <si>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</si>
  <si>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</si>
  <si>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</si>
  <si>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</si>
  <si>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</si>
  <si>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</si>
  <si>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</si>
  <si>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</si>
  <si>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>Y.30</t>
    </r>
    <r>
      <rPr>
        <sz val="16"/>
        <rFont val="AngsanaUPC"/>
        <family val="1"/>
      </rPr>
      <t xml:space="preserve"> ห้วยโป่ง  อ.งาว  จ.ลำปาง </t>
    </r>
    <r>
      <rPr>
        <sz val="16"/>
        <color indexed="12"/>
        <rFont val="AngsanaUPC"/>
        <family val="1"/>
      </rPr>
      <t>( 8 มิ.ย.2559)</t>
    </r>
  </si>
  <si>
    <r>
      <t xml:space="preserve">R1 ( 1 Apr,2015 - 11  Apr,2015 ) </t>
    </r>
    <r>
      <rPr>
        <b/>
        <sz val="16"/>
        <color indexed="10"/>
        <rFont val="AngsanaUPC"/>
        <family val="1"/>
      </rPr>
      <t>( 27 Feb,2016 - 31 Mar,2016 )</t>
    </r>
  </si>
  <si>
    <t xml:space="preserve">R2 ( 12 Apr,2015 - 26  Feb,2016 )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</si>
</sst>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14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203" fontId="8" fillId="0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191"/>
  <sheetViews>
    <sheetView workbookViewId="0" topLeftCell="A37">
      <selection activeCell="P19" sqref="P19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265.63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8"/>
      <c r="P2" s="48"/>
      <c r="Q2" s="3"/>
      <c r="R2" s="3"/>
      <c r="S2" s="3"/>
      <c r="T2" s="3"/>
    </row>
    <row r="3" spans="1:20" ht="22.5" customHeight="1">
      <c r="A3" s="5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7</v>
      </c>
      <c r="N5" s="4" t="s">
        <v>8</v>
      </c>
      <c r="O5" s="8"/>
      <c r="P5" s="9" t="s">
        <v>9</v>
      </c>
      <c r="Q5" s="3"/>
      <c r="R5" s="3"/>
      <c r="S5" s="3"/>
      <c r="T5" s="3"/>
    </row>
    <row r="6" spans="1:20" ht="16.5" customHeight="1">
      <c r="A6" s="10">
        <v>265.6</v>
      </c>
      <c r="B6" s="11">
        <f>A6-P1</f>
        <v>-0.029999999999972715</v>
      </c>
      <c r="C6" s="12">
        <v>0</v>
      </c>
      <c r="D6" s="13">
        <f>+A55+0.01</f>
        <v>266.09999999999957</v>
      </c>
      <c r="E6" s="14">
        <f>B55+0.01</f>
        <v>0.47000000000002756</v>
      </c>
      <c r="F6" s="15">
        <f>+C55+$N$10/10</f>
        <v>0.1400000000000001</v>
      </c>
      <c r="G6" s="10">
        <f>+D55+0.01</f>
        <v>266.5999999999991</v>
      </c>
      <c r="H6" s="11">
        <f>E55+0.01</f>
        <v>0.970000000000028</v>
      </c>
      <c r="I6" s="16">
        <f>+F55+$N$15/10</f>
        <v>0.3800000000000003</v>
      </c>
      <c r="J6" s="13">
        <f>+G55+0.01</f>
        <v>267.09999999999866</v>
      </c>
      <c r="K6" s="14">
        <f>H55+0.01</f>
        <v>1.4700000000000284</v>
      </c>
      <c r="L6" s="17"/>
      <c r="M6" s="18">
        <v>265.6</v>
      </c>
      <c r="N6" s="3">
        <v>0.02</v>
      </c>
      <c r="O6" s="3"/>
      <c r="P6" s="19">
        <v>0</v>
      </c>
      <c r="Q6" s="3"/>
      <c r="R6" s="20"/>
      <c r="S6" s="3"/>
      <c r="T6" s="3"/>
    </row>
    <row r="7" spans="1:20" ht="16.5" customHeight="1">
      <c r="A7" s="21">
        <f aca="true" t="shared" si="0" ref="A7:A38">+A6+0.01</f>
        <v>265.61</v>
      </c>
      <c r="B7" s="22">
        <f aca="true" t="shared" si="1" ref="B7:B38">B6+0.01</f>
        <v>-0.019999999999972713</v>
      </c>
      <c r="C7" s="23">
        <f aca="true" t="shared" si="2" ref="C7:C16">+C6+$N$6/10</f>
        <v>0.002</v>
      </c>
      <c r="D7" s="21">
        <f aca="true" t="shared" si="3" ref="D7:D38">+D6+0.01</f>
        <v>266.10999999999956</v>
      </c>
      <c r="E7" s="22">
        <f aca="true" t="shared" si="4" ref="E7:E38">E6+0.01</f>
        <v>0.48000000000002757</v>
      </c>
      <c r="F7" s="23">
        <f aca="true" t="shared" si="5" ref="F7:F16">+F6+$N$11/10</f>
        <v>0.1440000000000001</v>
      </c>
      <c r="G7" s="21">
        <f aca="true" t="shared" si="6" ref="G7:G38">+G6+0.01</f>
        <v>266.6099999999991</v>
      </c>
      <c r="H7" s="22">
        <f aca="true" t="shared" si="7" ref="H7:H38">H6+0.01</f>
        <v>0.980000000000028</v>
      </c>
      <c r="I7" s="24"/>
      <c r="J7" s="21">
        <f aca="true" t="shared" si="8" ref="J7:J38">+J6+0.01</f>
        <v>267.10999999999865</v>
      </c>
      <c r="K7" s="22">
        <f aca="true" t="shared" si="9" ref="K7:K38">K6+0.01</f>
        <v>1.4800000000000284</v>
      </c>
      <c r="L7" s="24"/>
      <c r="M7" s="18">
        <f>M6+0.1</f>
        <v>265.70000000000005</v>
      </c>
      <c r="N7" s="3">
        <v>0.02</v>
      </c>
      <c r="O7" s="3"/>
      <c r="P7" s="19">
        <f>N6+P6</f>
        <v>0.02</v>
      </c>
      <c r="Q7" s="3"/>
      <c r="R7" s="3"/>
      <c r="S7" s="3"/>
      <c r="T7" s="3"/>
    </row>
    <row r="8" spans="1:20" ht="16.5" customHeight="1">
      <c r="A8" s="21">
        <f t="shared" si="0"/>
        <v>265.62</v>
      </c>
      <c r="B8" s="22">
        <f t="shared" si="1"/>
        <v>-0.009999999999972713</v>
      </c>
      <c r="C8" s="23">
        <f t="shared" si="2"/>
        <v>0.004</v>
      </c>
      <c r="D8" s="21">
        <f t="shared" si="3"/>
        <v>266.11999999999955</v>
      </c>
      <c r="E8" s="22">
        <f t="shared" si="4"/>
        <v>0.4900000000000276</v>
      </c>
      <c r="F8" s="23">
        <f t="shared" si="5"/>
        <v>0.1480000000000001</v>
      </c>
      <c r="G8" s="21">
        <f t="shared" si="6"/>
        <v>266.6199999999991</v>
      </c>
      <c r="H8" s="22">
        <f t="shared" si="7"/>
        <v>0.990000000000028</v>
      </c>
      <c r="I8" s="24"/>
      <c r="J8" s="21">
        <f t="shared" si="8"/>
        <v>267.11999999999864</v>
      </c>
      <c r="K8" s="22">
        <f t="shared" si="9"/>
        <v>1.4900000000000284</v>
      </c>
      <c r="L8" s="24"/>
      <c r="M8" s="18">
        <f>M7+0.1</f>
        <v>265.80000000000007</v>
      </c>
      <c r="N8" s="3">
        <v>0.03</v>
      </c>
      <c r="O8" s="3"/>
      <c r="P8" s="19">
        <f>N7+P7</f>
        <v>0.04</v>
      </c>
      <c r="Q8" s="3"/>
      <c r="R8" s="3"/>
      <c r="S8" s="3"/>
      <c r="T8" s="3"/>
    </row>
    <row r="9" spans="1:20" ht="16.5" customHeight="1">
      <c r="A9" s="21">
        <f t="shared" si="0"/>
        <v>265.63</v>
      </c>
      <c r="B9" s="22">
        <f t="shared" si="1"/>
        <v>2.7287200277115176E-14</v>
      </c>
      <c r="C9" s="23">
        <f t="shared" si="2"/>
        <v>0.006</v>
      </c>
      <c r="D9" s="21">
        <f t="shared" si="3"/>
        <v>266.12999999999954</v>
      </c>
      <c r="E9" s="22">
        <f t="shared" si="4"/>
        <v>0.5000000000000275</v>
      </c>
      <c r="F9" s="23">
        <f t="shared" si="5"/>
        <v>0.1520000000000001</v>
      </c>
      <c r="G9" s="21">
        <f t="shared" si="6"/>
        <v>266.6299999999991</v>
      </c>
      <c r="H9" s="22">
        <f t="shared" si="7"/>
        <v>1.000000000000028</v>
      </c>
      <c r="I9" s="24"/>
      <c r="J9" s="21">
        <f t="shared" si="8"/>
        <v>267.12999999999863</v>
      </c>
      <c r="K9" s="22">
        <f t="shared" si="9"/>
        <v>1.5000000000000284</v>
      </c>
      <c r="L9" s="24"/>
      <c r="M9" s="18">
        <f>M8+0.1</f>
        <v>265.9000000000001</v>
      </c>
      <c r="N9" s="3">
        <v>0.03</v>
      </c>
      <c r="O9" s="3"/>
      <c r="P9" s="19">
        <f>N8+P8</f>
        <v>0.07</v>
      </c>
      <c r="Q9" s="3"/>
      <c r="R9" s="3"/>
      <c r="S9" s="3"/>
      <c r="T9" s="3"/>
    </row>
    <row r="10" spans="1:20" ht="16.5" customHeight="1">
      <c r="A10" s="21">
        <f t="shared" si="0"/>
        <v>265.64</v>
      </c>
      <c r="B10" s="22">
        <f t="shared" si="1"/>
        <v>0.010000000000027287</v>
      </c>
      <c r="C10" s="23">
        <f t="shared" si="2"/>
        <v>0.008</v>
      </c>
      <c r="D10" s="21">
        <f t="shared" si="3"/>
        <v>266.13999999999953</v>
      </c>
      <c r="E10" s="22">
        <f t="shared" si="4"/>
        <v>0.5100000000000275</v>
      </c>
      <c r="F10" s="23">
        <f t="shared" si="5"/>
        <v>0.1560000000000001</v>
      </c>
      <c r="G10" s="21">
        <f t="shared" si="6"/>
        <v>266.6399999999991</v>
      </c>
      <c r="H10" s="22">
        <f t="shared" si="7"/>
        <v>1.010000000000028</v>
      </c>
      <c r="I10" s="24"/>
      <c r="J10" s="21">
        <f t="shared" si="8"/>
        <v>267.1399999999986</v>
      </c>
      <c r="K10" s="22">
        <f t="shared" si="9"/>
        <v>1.5100000000000284</v>
      </c>
      <c r="L10" s="24"/>
      <c r="M10" s="18">
        <f>M9+0.1</f>
        <v>266.0000000000001</v>
      </c>
      <c r="N10" s="3">
        <v>0.04</v>
      </c>
      <c r="O10" s="3"/>
      <c r="P10" s="19">
        <f>N9+P9</f>
        <v>0.1</v>
      </c>
      <c r="Q10" s="3"/>
      <c r="R10" s="3"/>
      <c r="S10" s="3"/>
      <c r="T10" s="3"/>
    </row>
    <row r="11" spans="1:20" ht="16.5" customHeight="1">
      <c r="A11" s="21">
        <f t="shared" si="0"/>
        <v>265.65</v>
      </c>
      <c r="B11" s="22">
        <f t="shared" si="1"/>
        <v>0.020000000000027288</v>
      </c>
      <c r="C11" s="23">
        <f t="shared" si="2"/>
        <v>0.01</v>
      </c>
      <c r="D11" s="21">
        <f t="shared" si="3"/>
        <v>266.1499999999995</v>
      </c>
      <c r="E11" s="22">
        <f t="shared" si="4"/>
        <v>0.5200000000000276</v>
      </c>
      <c r="F11" s="23">
        <f t="shared" si="5"/>
        <v>0.16000000000000011</v>
      </c>
      <c r="G11" s="21">
        <f t="shared" si="6"/>
        <v>266.64999999999907</v>
      </c>
      <c r="H11" s="22">
        <f t="shared" si="7"/>
        <v>1.020000000000028</v>
      </c>
      <c r="I11" s="24"/>
      <c r="J11" s="21">
        <f t="shared" si="8"/>
        <v>267.1499999999986</v>
      </c>
      <c r="K11" s="22">
        <f t="shared" si="9"/>
        <v>1.5200000000000284</v>
      </c>
      <c r="L11" s="24"/>
      <c r="M11" s="18">
        <f>M10+0.1</f>
        <v>266.10000000000014</v>
      </c>
      <c r="N11" s="3">
        <v>0.04</v>
      </c>
      <c r="O11" s="3"/>
      <c r="P11" s="19">
        <f>N10+P10</f>
        <v>0.14</v>
      </c>
      <c r="Q11" s="3"/>
      <c r="R11" s="3"/>
      <c r="S11" s="3"/>
      <c r="T11" s="3"/>
    </row>
    <row r="12" spans="1:20" ht="16.5" customHeight="1">
      <c r="A12" s="21">
        <f t="shared" si="0"/>
        <v>265.65999999999997</v>
      </c>
      <c r="B12" s="22">
        <f t="shared" si="1"/>
        <v>0.03000000000002729</v>
      </c>
      <c r="C12" s="23">
        <f t="shared" si="2"/>
        <v>0.012</v>
      </c>
      <c r="D12" s="21">
        <f t="shared" si="3"/>
        <v>266.1599999999995</v>
      </c>
      <c r="E12" s="22">
        <f t="shared" si="4"/>
        <v>0.5300000000000276</v>
      </c>
      <c r="F12" s="23">
        <f t="shared" si="5"/>
        <v>0.16400000000000012</v>
      </c>
      <c r="G12" s="21">
        <f t="shared" si="6"/>
        <v>266.65999999999906</v>
      </c>
      <c r="H12" s="22">
        <f t="shared" si="7"/>
        <v>1.030000000000028</v>
      </c>
      <c r="I12" s="24"/>
      <c r="J12" s="21">
        <f t="shared" si="8"/>
        <v>267.1599999999986</v>
      </c>
      <c r="K12" s="22">
        <f t="shared" si="9"/>
        <v>1.5300000000000284</v>
      </c>
      <c r="L12" s="24"/>
      <c r="M12" s="18">
        <f>M11+0.1</f>
        <v>266.20000000000016</v>
      </c>
      <c r="N12" s="3">
        <v>0.05</v>
      </c>
      <c r="O12" s="3"/>
      <c r="P12" s="19">
        <f>N11+P11</f>
        <v>0.18000000000000002</v>
      </c>
      <c r="Q12" s="3"/>
      <c r="R12" s="3"/>
      <c r="S12" s="3"/>
      <c r="T12" s="3"/>
    </row>
    <row r="13" spans="1:20" ht="16.5" customHeight="1">
      <c r="A13" s="21">
        <f t="shared" si="0"/>
        <v>265.66999999999996</v>
      </c>
      <c r="B13" s="22">
        <f t="shared" si="1"/>
        <v>0.04000000000002729</v>
      </c>
      <c r="C13" s="23">
        <f t="shared" si="2"/>
        <v>0.014</v>
      </c>
      <c r="D13" s="21">
        <f t="shared" si="3"/>
        <v>266.1699999999995</v>
      </c>
      <c r="E13" s="22">
        <f t="shared" si="4"/>
        <v>0.5400000000000276</v>
      </c>
      <c r="F13" s="23">
        <f t="shared" si="5"/>
        <v>0.16800000000000012</v>
      </c>
      <c r="G13" s="21">
        <f t="shared" si="6"/>
        <v>266.66999999999905</v>
      </c>
      <c r="H13" s="22">
        <f t="shared" si="7"/>
        <v>1.040000000000028</v>
      </c>
      <c r="I13" s="24"/>
      <c r="J13" s="21">
        <f t="shared" si="8"/>
        <v>267.1699999999986</v>
      </c>
      <c r="K13" s="22">
        <f t="shared" si="9"/>
        <v>1.5400000000000285</v>
      </c>
      <c r="L13" s="24"/>
      <c r="M13" s="18">
        <f>M12+0.1</f>
        <v>266.3000000000002</v>
      </c>
      <c r="N13" s="3">
        <v>0.05</v>
      </c>
      <c r="O13" s="3"/>
      <c r="P13" s="19">
        <f>N12+P12</f>
        <v>0.23000000000000004</v>
      </c>
      <c r="Q13" s="3"/>
      <c r="R13" s="3"/>
      <c r="S13" s="3"/>
      <c r="T13" s="3"/>
    </row>
    <row r="14" spans="1:20" ht="16.5" customHeight="1">
      <c r="A14" s="21">
        <f t="shared" si="0"/>
        <v>265.67999999999995</v>
      </c>
      <c r="B14" s="22">
        <f t="shared" si="1"/>
        <v>0.05000000000002729</v>
      </c>
      <c r="C14" s="23">
        <f t="shared" si="2"/>
        <v>0.016</v>
      </c>
      <c r="D14" s="21">
        <f t="shared" si="3"/>
        <v>266.1799999999995</v>
      </c>
      <c r="E14" s="22">
        <f t="shared" si="4"/>
        <v>0.5500000000000276</v>
      </c>
      <c r="F14" s="23">
        <f t="shared" si="5"/>
        <v>0.17200000000000013</v>
      </c>
      <c r="G14" s="21">
        <f t="shared" si="6"/>
        <v>266.67999999999904</v>
      </c>
      <c r="H14" s="22">
        <f t="shared" si="7"/>
        <v>1.050000000000028</v>
      </c>
      <c r="I14" s="24"/>
      <c r="J14" s="21">
        <f t="shared" si="8"/>
        <v>267.1799999999986</v>
      </c>
      <c r="K14" s="22">
        <f t="shared" si="9"/>
        <v>1.5500000000000285</v>
      </c>
      <c r="L14" s="24"/>
      <c r="M14" s="18">
        <f>M13+0.1</f>
        <v>266.4000000000002</v>
      </c>
      <c r="N14" s="3">
        <v>0.05</v>
      </c>
      <c r="O14" s="3"/>
      <c r="P14" s="19">
        <f>N13+P13</f>
        <v>0.28</v>
      </c>
      <c r="Q14" s="3"/>
      <c r="R14" s="3"/>
      <c r="S14" s="3"/>
      <c r="T14" s="3"/>
    </row>
    <row r="15" spans="1:20" ht="16.5" customHeight="1">
      <c r="A15" s="21">
        <f t="shared" si="0"/>
        <v>265.68999999999994</v>
      </c>
      <c r="B15" s="22">
        <f t="shared" si="1"/>
        <v>0.060000000000027295</v>
      </c>
      <c r="C15" s="23">
        <f t="shared" si="2"/>
        <v>0.018000000000000002</v>
      </c>
      <c r="D15" s="21">
        <f t="shared" si="3"/>
        <v>266.1899999999995</v>
      </c>
      <c r="E15" s="22">
        <f t="shared" si="4"/>
        <v>0.5600000000000276</v>
      </c>
      <c r="F15" s="23">
        <f t="shared" si="5"/>
        <v>0.17600000000000013</v>
      </c>
      <c r="G15" s="21">
        <f t="shared" si="6"/>
        <v>266.68999999999903</v>
      </c>
      <c r="H15" s="22">
        <f t="shared" si="7"/>
        <v>1.060000000000028</v>
      </c>
      <c r="I15" s="24"/>
      <c r="J15" s="21">
        <f t="shared" si="8"/>
        <v>267.1899999999986</v>
      </c>
      <c r="K15" s="22">
        <f t="shared" si="9"/>
        <v>1.5600000000000285</v>
      </c>
      <c r="L15" s="24"/>
      <c r="M15" s="18">
        <f>M14+0.1</f>
        <v>266.5000000000002</v>
      </c>
      <c r="N15" s="3">
        <v>0.05</v>
      </c>
      <c r="O15" s="3"/>
      <c r="P15" s="19">
        <f>N14+P14</f>
        <v>0.33</v>
      </c>
      <c r="Q15" s="3"/>
      <c r="R15" s="3"/>
      <c r="S15" s="3"/>
      <c r="T15" s="3"/>
    </row>
    <row r="16" spans="1:20" ht="16.5" customHeight="1">
      <c r="A16" s="25">
        <f t="shared" si="0"/>
        <v>265.69999999999993</v>
      </c>
      <c r="B16" s="26">
        <f t="shared" si="1"/>
        <v>0.07000000000002729</v>
      </c>
      <c r="C16" s="27">
        <f t="shared" si="2"/>
        <v>0.020000000000000004</v>
      </c>
      <c r="D16" s="25">
        <f t="shared" si="3"/>
        <v>266.1999999999995</v>
      </c>
      <c r="E16" s="26">
        <f t="shared" si="4"/>
        <v>0.5700000000000276</v>
      </c>
      <c r="F16" s="27">
        <f t="shared" si="5"/>
        <v>0.18000000000000013</v>
      </c>
      <c r="G16" s="25">
        <f t="shared" si="6"/>
        <v>266.699999999999</v>
      </c>
      <c r="H16" s="26">
        <f t="shared" si="7"/>
        <v>1.070000000000028</v>
      </c>
      <c r="I16" s="28"/>
      <c r="J16" s="25">
        <f t="shared" si="8"/>
        <v>267.19999999999857</v>
      </c>
      <c r="K16" s="26">
        <f t="shared" si="9"/>
        <v>1.5700000000000285</v>
      </c>
      <c r="L16" s="28"/>
      <c r="M16" s="18">
        <f>M15+0.1</f>
        <v>266.60000000000025</v>
      </c>
      <c r="N16" s="3"/>
      <c r="O16" s="3"/>
      <c r="P16" s="19">
        <f>N15+P15</f>
        <v>0.38</v>
      </c>
      <c r="Q16" s="3"/>
      <c r="R16" s="3"/>
      <c r="S16" s="3"/>
      <c r="T16" s="3"/>
    </row>
    <row r="17" spans="1:20" ht="16.5" customHeight="1">
      <c r="A17" s="29">
        <f t="shared" si="0"/>
        <v>265.7099999999999</v>
      </c>
      <c r="B17" s="30">
        <f t="shared" si="1"/>
        <v>0.08000000000002729</v>
      </c>
      <c r="C17" s="31">
        <f aca="true" t="shared" si="10" ref="C17:C26">+C16+$N$7/10</f>
        <v>0.022000000000000006</v>
      </c>
      <c r="D17" s="29">
        <f t="shared" si="3"/>
        <v>266.20999999999947</v>
      </c>
      <c r="E17" s="30">
        <f t="shared" si="4"/>
        <v>0.5800000000000276</v>
      </c>
      <c r="F17" s="31">
        <f aca="true" t="shared" si="11" ref="F17:F26">+F16+$N$12/10</f>
        <v>0.18500000000000014</v>
      </c>
      <c r="G17" s="29">
        <f t="shared" si="6"/>
        <v>266.709999999999</v>
      </c>
      <c r="H17" s="30">
        <f t="shared" si="7"/>
        <v>1.080000000000028</v>
      </c>
      <c r="I17" s="12"/>
      <c r="J17" s="29">
        <f t="shared" si="8"/>
        <v>267.20999999999856</v>
      </c>
      <c r="K17" s="30">
        <f t="shared" si="9"/>
        <v>1.5800000000000285</v>
      </c>
      <c r="L17" s="12"/>
      <c r="M17" s="49"/>
      <c r="N17" s="35"/>
      <c r="O17" s="35"/>
      <c r="P17" s="34"/>
      <c r="Q17" s="3"/>
      <c r="R17" s="3"/>
      <c r="S17" s="3"/>
      <c r="T17" s="3"/>
    </row>
    <row r="18" spans="1:20" ht="16.5" customHeight="1">
      <c r="A18" s="21">
        <f t="shared" si="0"/>
        <v>265.7199999999999</v>
      </c>
      <c r="B18" s="22">
        <f t="shared" si="1"/>
        <v>0.09000000000002728</v>
      </c>
      <c r="C18" s="23">
        <f t="shared" si="10"/>
        <v>0.024000000000000007</v>
      </c>
      <c r="D18" s="21">
        <f t="shared" si="3"/>
        <v>266.21999999999946</v>
      </c>
      <c r="E18" s="22">
        <f t="shared" si="4"/>
        <v>0.5900000000000276</v>
      </c>
      <c r="F18" s="23">
        <f t="shared" si="11"/>
        <v>0.19000000000000014</v>
      </c>
      <c r="G18" s="21">
        <f t="shared" si="6"/>
        <v>266.719999999999</v>
      </c>
      <c r="H18" s="22">
        <f t="shared" si="7"/>
        <v>1.090000000000028</v>
      </c>
      <c r="I18" s="24"/>
      <c r="J18" s="21">
        <f t="shared" si="8"/>
        <v>267.21999999999855</v>
      </c>
      <c r="K18" s="22">
        <f t="shared" si="9"/>
        <v>1.5900000000000285</v>
      </c>
      <c r="L18" s="24"/>
      <c r="M18" s="49"/>
      <c r="N18" s="35"/>
      <c r="O18" s="35"/>
      <c r="P18" s="34"/>
      <c r="Q18" s="3"/>
      <c r="R18" s="3"/>
      <c r="S18" s="3"/>
      <c r="T18" s="3"/>
    </row>
    <row r="19" spans="1:20" ht="16.5" customHeight="1">
      <c r="A19" s="21">
        <f t="shared" si="0"/>
        <v>265.7299999999999</v>
      </c>
      <c r="B19" s="22">
        <f t="shared" si="1"/>
        <v>0.10000000000002728</v>
      </c>
      <c r="C19" s="23">
        <f t="shared" si="10"/>
        <v>0.02600000000000001</v>
      </c>
      <c r="D19" s="21">
        <f t="shared" si="3"/>
        <v>266.22999999999945</v>
      </c>
      <c r="E19" s="22">
        <f t="shared" si="4"/>
        <v>0.6000000000000276</v>
      </c>
      <c r="F19" s="23">
        <f t="shared" si="11"/>
        <v>0.19500000000000015</v>
      </c>
      <c r="G19" s="21">
        <f t="shared" si="6"/>
        <v>266.729999999999</v>
      </c>
      <c r="H19" s="22">
        <f t="shared" si="7"/>
        <v>1.100000000000028</v>
      </c>
      <c r="I19" s="24"/>
      <c r="J19" s="21">
        <f t="shared" si="8"/>
        <v>267.22999999999854</v>
      </c>
      <c r="K19" s="22">
        <f t="shared" si="9"/>
        <v>1.6000000000000285</v>
      </c>
      <c r="L19" s="24"/>
      <c r="M19" s="49"/>
      <c r="N19" s="35"/>
      <c r="O19" s="35"/>
      <c r="P19" s="34"/>
      <c r="Q19" s="3"/>
      <c r="R19" s="3"/>
      <c r="S19" s="3"/>
      <c r="T19" s="3"/>
    </row>
    <row r="20" spans="1:20" ht="16.5" customHeight="1">
      <c r="A20" s="21">
        <f t="shared" si="0"/>
        <v>265.7399999999999</v>
      </c>
      <c r="B20" s="22">
        <f t="shared" si="1"/>
        <v>0.11000000000002727</v>
      </c>
      <c r="C20" s="23">
        <f t="shared" si="10"/>
        <v>0.02800000000000001</v>
      </c>
      <c r="D20" s="21">
        <f t="shared" si="3"/>
        <v>266.23999999999944</v>
      </c>
      <c r="E20" s="22">
        <f t="shared" si="4"/>
        <v>0.6100000000000276</v>
      </c>
      <c r="F20" s="23">
        <f t="shared" si="11"/>
        <v>0.20000000000000015</v>
      </c>
      <c r="G20" s="21">
        <f t="shared" si="6"/>
        <v>266.739999999999</v>
      </c>
      <c r="H20" s="22">
        <f t="shared" si="7"/>
        <v>1.110000000000028</v>
      </c>
      <c r="I20" s="24"/>
      <c r="J20" s="21">
        <f t="shared" si="8"/>
        <v>267.23999999999853</v>
      </c>
      <c r="K20" s="22">
        <f t="shared" si="9"/>
        <v>1.6100000000000285</v>
      </c>
      <c r="L20" s="24"/>
      <c r="M20" s="49"/>
      <c r="N20" s="35"/>
      <c r="O20" s="35"/>
      <c r="P20" s="34"/>
      <c r="Q20" s="3"/>
      <c r="R20" s="3"/>
      <c r="S20" s="3"/>
      <c r="T20" s="3"/>
    </row>
    <row r="21" spans="1:20" ht="16.5" customHeight="1">
      <c r="A21" s="21">
        <f t="shared" si="0"/>
        <v>265.7499999999999</v>
      </c>
      <c r="B21" s="22">
        <f t="shared" si="1"/>
        <v>0.12000000000002727</v>
      </c>
      <c r="C21" s="23">
        <f t="shared" si="10"/>
        <v>0.030000000000000013</v>
      </c>
      <c r="D21" s="21">
        <f t="shared" si="3"/>
        <v>266.24999999999943</v>
      </c>
      <c r="E21" s="22">
        <f t="shared" si="4"/>
        <v>0.6200000000000276</v>
      </c>
      <c r="F21" s="23">
        <f t="shared" si="11"/>
        <v>0.20500000000000015</v>
      </c>
      <c r="G21" s="21">
        <f t="shared" si="6"/>
        <v>266.749999999999</v>
      </c>
      <c r="H21" s="22">
        <f t="shared" si="7"/>
        <v>1.120000000000028</v>
      </c>
      <c r="I21" s="24"/>
      <c r="J21" s="21">
        <f t="shared" si="8"/>
        <v>267.2499999999985</v>
      </c>
      <c r="K21" s="22">
        <f t="shared" si="9"/>
        <v>1.6200000000000285</v>
      </c>
      <c r="L21" s="24"/>
      <c r="M21" s="49"/>
      <c r="N21" s="35"/>
      <c r="O21" s="35"/>
      <c r="P21" s="34"/>
      <c r="Q21" s="3"/>
      <c r="R21" s="3"/>
      <c r="S21" s="3"/>
      <c r="T21" s="3"/>
    </row>
    <row r="22" spans="1:20" ht="16.5" customHeight="1">
      <c r="A22" s="21">
        <f t="shared" si="0"/>
        <v>265.7599999999999</v>
      </c>
      <c r="B22" s="22">
        <f t="shared" si="1"/>
        <v>0.13000000000002726</v>
      </c>
      <c r="C22" s="23">
        <f t="shared" si="10"/>
        <v>0.032000000000000015</v>
      </c>
      <c r="D22" s="21">
        <f t="shared" si="3"/>
        <v>266.2599999999994</v>
      </c>
      <c r="E22" s="22">
        <f t="shared" si="4"/>
        <v>0.6300000000000276</v>
      </c>
      <c r="F22" s="23">
        <f t="shared" si="11"/>
        <v>0.21000000000000016</v>
      </c>
      <c r="G22" s="21">
        <f t="shared" si="6"/>
        <v>266.75999999999897</v>
      </c>
      <c r="H22" s="22">
        <f t="shared" si="7"/>
        <v>1.130000000000028</v>
      </c>
      <c r="I22" s="24"/>
      <c r="J22" s="21">
        <f t="shared" si="8"/>
        <v>267.2599999999985</v>
      </c>
      <c r="K22" s="22">
        <f t="shared" si="9"/>
        <v>1.6300000000000285</v>
      </c>
      <c r="L22" s="24"/>
      <c r="M22" s="49"/>
      <c r="N22" s="35"/>
      <c r="O22" s="35"/>
      <c r="P22" s="34"/>
      <c r="Q22" s="3"/>
      <c r="R22" s="3"/>
      <c r="S22" s="3"/>
      <c r="T22" s="3"/>
    </row>
    <row r="23" spans="1:20" ht="16.5" customHeight="1">
      <c r="A23" s="21">
        <f t="shared" si="0"/>
        <v>265.76999999999987</v>
      </c>
      <c r="B23" s="22">
        <f t="shared" si="1"/>
        <v>0.14000000000002727</v>
      </c>
      <c r="C23" s="23">
        <f t="shared" si="10"/>
        <v>0.034000000000000016</v>
      </c>
      <c r="D23" s="21">
        <f t="shared" si="3"/>
        <v>266.2699999999994</v>
      </c>
      <c r="E23" s="22">
        <f t="shared" si="4"/>
        <v>0.6400000000000277</v>
      </c>
      <c r="F23" s="23">
        <f t="shared" si="11"/>
        <v>0.21500000000000016</v>
      </c>
      <c r="G23" s="21">
        <f t="shared" si="6"/>
        <v>266.76999999999896</v>
      </c>
      <c r="H23" s="22">
        <f t="shared" si="7"/>
        <v>1.140000000000028</v>
      </c>
      <c r="I23" s="24"/>
      <c r="J23" s="21">
        <f t="shared" si="8"/>
        <v>267.2699999999985</v>
      </c>
      <c r="K23" s="22">
        <f t="shared" si="9"/>
        <v>1.6400000000000285</v>
      </c>
      <c r="L23" s="24"/>
      <c r="M23" s="49"/>
      <c r="N23" s="35"/>
      <c r="O23" s="35"/>
      <c r="P23" s="34"/>
      <c r="Q23" s="3"/>
      <c r="R23" s="3"/>
      <c r="S23" s="3"/>
      <c r="T23" s="3"/>
    </row>
    <row r="24" spans="1:20" ht="16.5" customHeight="1">
      <c r="A24" s="21">
        <f t="shared" si="0"/>
        <v>265.77999999999986</v>
      </c>
      <c r="B24" s="22">
        <f t="shared" si="1"/>
        <v>0.15000000000002728</v>
      </c>
      <c r="C24" s="23">
        <f t="shared" si="10"/>
        <v>0.03600000000000002</v>
      </c>
      <c r="D24" s="21">
        <f t="shared" si="3"/>
        <v>266.2799999999994</v>
      </c>
      <c r="E24" s="22">
        <f t="shared" si="4"/>
        <v>0.6500000000000277</v>
      </c>
      <c r="F24" s="23">
        <f t="shared" si="11"/>
        <v>0.22000000000000017</v>
      </c>
      <c r="G24" s="21">
        <f t="shared" si="6"/>
        <v>266.77999999999895</v>
      </c>
      <c r="H24" s="22">
        <f t="shared" si="7"/>
        <v>1.150000000000028</v>
      </c>
      <c r="I24" s="24"/>
      <c r="J24" s="21">
        <f t="shared" si="8"/>
        <v>267.2799999999985</v>
      </c>
      <c r="K24" s="22">
        <f t="shared" si="9"/>
        <v>1.6500000000000286</v>
      </c>
      <c r="L24" s="24"/>
      <c r="M24" s="49"/>
      <c r="N24" s="35"/>
      <c r="O24" s="35"/>
      <c r="P24" s="34"/>
      <c r="Q24" s="3"/>
      <c r="R24" s="3"/>
      <c r="S24" s="3"/>
      <c r="T24" s="3"/>
    </row>
    <row r="25" spans="1:20" ht="16.5" customHeight="1">
      <c r="A25" s="21">
        <f t="shared" si="0"/>
        <v>265.78999999999985</v>
      </c>
      <c r="B25" s="22">
        <f t="shared" si="1"/>
        <v>0.1600000000000273</v>
      </c>
      <c r="C25" s="23">
        <f t="shared" si="10"/>
        <v>0.03800000000000002</v>
      </c>
      <c r="D25" s="21">
        <f t="shared" si="3"/>
        <v>266.2899999999994</v>
      </c>
      <c r="E25" s="22">
        <f t="shared" si="4"/>
        <v>0.6600000000000277</v>
      </c>
      <c r="F25" s="23">
        <f t="shared" si="11"/>
        <v>0.22500000000000017</v>
      </c>
      <c r="G25" s="21">
        <f t="shared" si="6"/>
        <v>266.78999999999894</v>
      </c>
      <c r="H25" s="22">
        <f t="shared" si="7"/>
        <v>1.1600000000000281</v>
      </c>
      <c r="I25" s="24"/>
      <c r="J25" s="21">
        <f t="shared" si="8"/>
        <v>267.2899999999985</v>
      </c>
      <c r="K25" s="22">
        <f t="shared" si="9"/>
        <v>1.6600000000000286</v>
      </c>
      <c r="L25" s="24"/>
      <c r="M25" s="49"/>
      <c r="N25" s="35"/>
      <c r="O25" s="35"/>
      <c r="P25" s="34"/>
      <c r="Q25" s="3"/>
      <c r="R25" s="3"/>
      <c r="S25" s="3"/>
      <c r="T25" s="3"/>
    </row>
    <row r="26" spans="1:20" ht="16.5" customHeight="1">
      <c r="A26" s="25">
        <f t="shared" si="0"/>
        <v>265.79999999999984</v>
      </c>
      <c r="B26" s="26">
        <f t="shared" si="1"/>
        <v>0.1700000000000273</v>
      </c>
      <c r="C26" s="27">
        <f t="shared" si="10"/>
        <v>0.04000000000000002</v>
      </c>
      <c r="D26" s="32">
        <f t="shared" si="3"/>
        <v>266.2999999999994</v>
      </c>
      <c r="E26" s="33">
        <f t="shared" si="4"/>
        <v>0.6700000000000277</v>
      </c>
      <c r="F26" s="28">
        <f t="shared" si="11"/>
        <v>0.23000000000000018</v>
      </c>
      <c r="G26" s="25">
        <f t="shared" si="6"/>
        <v>266.79999999999893</v>
      </c>
      <c r="H26" s="26">
        <f t="shared" si="7"/>
        <v>1.1700000000000281</v>
      </c>
      <c r="I26" s="28"/>
      <c r="J26" s="32">
        <f t="shared" si="8"/>
        <v>267.2999999999985</v>
      </c>
      <c r="K26" s="33">
        <f t="shared" si="9"/>
        <v>1.6700000000000286</v>
      </c>
      <c r="L26" s="28"/>
      <c r="M26" s="49"/>
      <c r="N26" s="35"/>
      <c r="O26" s="35"/>
      <c r="P26" s="34"/>
      <c r="Q26" s="3"/>
      <c r="R26" s="3"/>
      <c r="S26" s="3"/>
      <c r="T26" s="3"/>
    </row>
    <row r="27" spans="1:20" ht="16.5" customHeight="1">
      <c r="A27" s="29">
        <f t="shared" si="0"/>
        <v>265.80999999999983</v>
      </c>
      <c r="B27" s="30">
        <f t="shared" si="1"/>
        <v>0.1800000000000273</v>
      </c>
      <c r="C27" s="31">
        <f aca="true" t="shared" si="12" ref="C27:C36">+C26+$N$8/10</f>
        <v>0.043000000000000024</v>
      </c>
      <c r="D27" s="29">
        <f t="shared" si="3"/>
        <v>266.3099999999994</v>
      </c>
      <c r="E27" s="30">
        <f t="shared" si="4"/>
        <v>0.6800000000000277</v>
      </c>
      <c r="F27" s="31">
        <f aca="true" t="shared" si="13" ref="F27:F36">+F26+$N$13/10</f>
        <v>0.23500000000000018</v>
      </c>
      <c r="G27" s="29">
        <f t="shared" si="6"/>
        <v>266.8099999999989</v>
      </c>
      <c r="H27" s="30">
        <f t="shared" si="7"/>
        <v>1.1800000000000281</v>
      </c>
      <c r="I27" s="12"/>
      <c r="J27" s="29">
        <f t="shared" si="8"/>
        <v>267.30999999999847</v>
      </c>
      <c r="K27" s="30">
        <f t="shared" si="9"/>
        <v>1.6800000000000286</v>
      </c>
      <c r="L27" s="12"/>
      <c r="M27" s="49"/>
      <c r="N27" s="35"/>
      <c r="O27" s="35"/>
      <c r="P27" s="34"/>
      <c r="Q27" s="3"/>
      <c r="R27" s="3"/>
      <c r="S27" s="3"/>
      <c r="T27" s="3"/>
    </row>
    <row r="28" spans="1:20" ht="16.5" customHeight="1">
      <c r="A28" s="21">
        <f t="shared" si="0"/>
        <v>265.8199999999998</v>
      </c>
      <c r="B28" s="22">
        <f t="shared" si="1"/>
        <v>0.1900000000000273</v>
      </c>
      <c r="C28" s="23">
        <f t="shared" si="12"/>
        <v>0.04600000000000003</v>
      </c>
      <c r="D28" s="21">
        <f t="shared" si="3"/>
        <v>266.31999999999937</v>
      </c>
      <c r="E28" s="22">
        <f t="shared" si="4"/>
        <v>0.6900000000000277</v>
      </c>
      <c r="F28" s="23">
        <f t="shared" si="13"/>
        <v>0.24000000000000019</v>
      </c>
      <c r="G28" s="21">
        <f t="shared" si="6"/>
        <v>266.8199999999989</v>
      </c>
      <c r="H28" s="22">
        <f t="shared" si="7"/>
        <v>1.1900000000000281</v>
      </c>
      <c r="I28" s="24"/>
      <c r="J28" s="21">
        <f t="shared" si="8"/>
        <v>267.31999999999846</v>
      </c>
      <c r="K28" s="22">
        <f t="shared" si="9"/>
        <v>1.6900000000000286</v>
      </c>
      <c r="L28" s="24"/>
      <c r="M28" s="49"/>
      <c r="N28" s="35"/>
      <c r="O28" s="35"/>
      <c r="P28" s="34"/>
      <c r="Q28" s="3"/>
      <c r="R28" s="3"/>
      <c r="S28" s="3"/>
      <c r="T28" s="3"/>
    </row>
    <row r="29" spans="1:20" ht="16.5" customHeight="1">
      <c r="A29" s="21">
        <f t="shared" si="0"/>
        <v>265.8299999999998</v>
      </c>
      <c r="B29" s="22">
        <f t="shared" si="1"/>
        <v>0.20000000000002732</v>
      </c>
      <c r="C29" s="23">
        <f t="shared" si="12"/>
        <v>0.04900000000000003</v>
      </c>
      <c r="D29" s="21">
        <f t="shared" si="3"/>
        <v>266.32999999999936</v>
      </c>
      <c r="E29" s="22">
        <f t="shared" si="4"/>
        <v>0.7000000000000277</v>
      </c>
      <c r="F29" s="23">
        <f t="shared" si="13"/>
        <v>0.2450000000000002</v>
      </c>
      <c r="G29" s="21">
        <f t="shared" si="6"/>
        <v>266.8299999999989</v>
      </c>
      <c r="H29" s="22">
        <f t="shared" si="7"/>
        <v>1.2000000000000282</v>
      </c>
      <c r="I29" s="24"/>
      <c r="J29" s="21">
        <f t="shared" si="8"/>
        <v>267.32999999999845</v>
      </c>
      <c r="K29" s="22">
        <f t="shared" si="9"/>
        <v>1.7000000000000286</v>
      </c>
      <c r="L29" s="24"/>
      <c r="M29" s="49"/>
      <c r="N29" s="35"/>
      <c r="O29" s="35"/>
      <c r="P29" s="34"/>
      <c r="Q29" s="3"/>
      <c r="R29" s="3"/>
      <c r="S29" s="3"/>
      <c r="T29" s="3"/>
    </row>
    <row r="30" spans="1:20" ht="16.5" customHeight="1">
      <c r="A30" s="21">
        <f t="shared" si="0"/>
        <v>265.8399999999998</v>
      </c>
      <c r="B30" s="22">
        <f t="shared" si="1"/>
        <v>0.21000000000002733</v>
      </c>
      <c r="C30" s="23">
        <f t="shared" si="12"/>
        <v>0.05200000000000003</v>
      </c>
      <c r="D30" s="21">
        <f t="shared" si="3"/>
        <v>266.33999999999935</v>
      </c>
      <c r="E30" s="22">
        <f t="shared" si="4"/>
        <v>0.7100000000000277</v>
      </c>
      <c r="F30" s="23">
        <f t="shared" si="13"/>
        <v>0.25000000000000017</v>
      </c>
      <c r="G30" s="21">
        <f t="shared" si="6"/>
        <v>266.8399999999989</v>
      </c>
      <c r="H30" s="22">
        <f t="shared" si="7"/>
        <v>1.2100000000000282</v>
      </c>
      <c r="I30" s="24"/>
      <c r="J30" s="21">
        <f t="shared" si="8"/>
        <v>267.33999999999844</v>
      </c>
      <c r="K30" s="22">
        <f t="shared" si="9"/>
        <v>1.7100000000000286</v>
      </c>
      <c r="L30" s="24"/>
      <c r="M30" s="49"/>
      <c r="N30" s="35"/>
      <c r="O30" s="35"/>
      <c r="P30" s="34"/>
      <c r="Q30" s="3"/>
      <c r="R30" s="3"/>
      <c r="S30" s="3"/>
      <c r="T30" s="3"/>
    </row>
    <row r="31" spans="1:20" ht="16.5" customHeight="1">
      <c r="A31" s="21">
        <f t="shared" si="0"/>
        <v>265.8499999999998</v>
      </c>
      <c r="B31" s="22">
        <f t="shared" si="1"/>
        <v>0.22000000000002734</v>
      </c>
      <c r="C31" s="23">
        <f t="shared" si="12"/>
        <v>0.055000000000000035</v>
      </c>
      <c r="D31" s="21">
        <f t="shared" si="3"/>
        <v>266.34999999999934</v>
      </c>
      <c r="E31" s="22">
        <f t="shared" si="4"/>
        <v>0.7200000000000277</v>
      </c>
      <c r="F31" s="23">
        <f t="shared" si="13"/>
        <v>0.25500000000000017</v>
      </c>
      <c r="G31" s="21">
        <f t="shared" si="6"/>
        <v>266.8499999999989</v>
      </c>
      <c r="H31" s="22">
        <f t="shared" si="7"/>
        <v>1.2200000000000282</v>
      </c>
      <c r="I31" s="24"/>
      <c r="J31" s="21">
        <f t="shared" si="8"/>
        <v>267.34999999999843</v>
      </c>
      <c r="K31" s="22">
        <f t="shared" si="9"/>
        <v>1.7200000000000286</v>
      </c>
      <c r="L31" s="24"/>
      <c r="M31" s="49"/>
      <c r="N31" s="35"/>
      <c r="O31" s="35"/>
      <c r="P31" s="34"/>
      <c r="Q31" s="3"/>
      <c r="R31" s="3"/>
      <c r="S31" s="3"/>
      <c r="T31" s="3"/>
    </row>
    <row r="32" spans="1:20" ht="16.5" customHeight="1">
      <c r="A32" s="21">
        <f t="shared" si="0"/>
        <v>265.8599999999998</v>
      </c>
      <c r="B32" s="22">
        <f t="shared" si="1"/>
        <v>0.23000000000002735</v>
      </c>
      <c r="C32" s="23">
        <f t="shared" si="12"/>
        <v>0.05800000000000004</v>
      </c>
      <c r="D32" s="21">
        <f t="shared" si="3"/>
        <v>266.35999999999933</v>
      </c>
      <c r="E32" s="22">
        <f t="shared" si="4"/>
        <v>0.7300000000000277</v>
      </c>
      <c r="F32" s="23">
        <f t="shared" si="13"/>
        <v>0.2600000000000002</v>
      </c>
      <c r="G32" s="21">
        <f t="shared" si="6"/>
        <v>266.8599999999989</v>
      </c>
      <c r="H32" s="22">
        <f t="shared" si="7"/>
        <v>1.2300000000000282</v>
      </c>
      <c r="I32" s="24"/>
      <c r="J32" s="21">
        <f t="shared" si="8"/>
        <v>267.3599999999984</v>
      </c>
      <c r="K32" s="22">
        <f t="shared" si="9"/>
        <v>1.7300000000000286</v>
      </c>
      <c r="L32" s="24"/>
      <c r="M32" s="49"/>
      <c r="N32" s="35"/>
      <c r="O32" s="35"/>
      <c r="P32" s="34"/>
      <c r="Q32" s="3"/>
      <c r="R32" s="3"/>
      <c r="S32" s="3"/>
      <c r="T32" s="3"/>
    </row>
    <row r="33" spans="1:20" ht="16.5" customHeight="1">
      <c r="A33" s="21">
        <f t="shared" si="0"/>
        <v>265.8699999999998</v>
      </c>
      <c r="B33" s="22">
        <f t="shared" si="1"/>
        <v>0.24000000000002736</v>
      </c>
      <c r="C33" s="23">
        <f t="shared" si="12"/>
        <v>0.06100000000000004</v>
      </c>
      <c r="D33" s="21">
        <f t="shared" si="3"/>
        <v>266.3699999999993</v>
      </c>
      <c r="E33" s="22">
        <f t="shared" si="4"/>
        <v>0.7400000000000277</v>
      </c>
      <c r="F33" s="23">
        <f t="shared" si="13"/>
        <v>0.2650000000000002</v>
      </c>
      <c r="G33" s="21">
        <f t="shared" si="6"/>
        <v>266.86999999999887</v>
      </c>
      <c r="H33" s="22">
        <f t="shared" si="7"/>
        <v>1.2400000000000282</v>
      </c>
      <c r="I33" s="24"/>
      <c r="J33" s="21">
        <f t="shared" si="8"/>
        <v>267.3699999999984</v>
      </c>
      <c r="K33" s="22">
        <f t="shared" si="9"/>
        <v>1.7400000000000286</v>
      </c>
      <c r="L33" s="24"/>
      <c r="M33" s="49"/>
      <c r="N33" s="35"/>
      <c r="O33" s="35"/>
      <c r="P33" s="34"/>
      <c r="Q33" s="3"/>
      <c r="R33" s="3"/>
      <c r="S33" s="3"/>
      <c r="T33" s="3"/>
    </row>
    <row r="34" spans="1:20" ht="16.5" customHeight="1">
      <c r="A34" s="21">
        <f t="shared" si="0"/>
        <v>265.87999999999977</v>
      </c>
      <c r="B34" s="22">
        <f t="shared" si="1"/>
        <v>0.25000000000002737</v>
      </c>
      <c r="C34" s="23">
        <f t="shared" si="12"/>
        <v>0.06400000000000004</v>
      </c>
      <c r="D34" s="21">
        <f t="shared" si="3"/>
        <v>266.3799999999993</v>
      </c>
      <c r="E34" s="22">
        <f t="shared" si="4"/>
        <v>0.7500000000000278</v>
      </c>
      <c r="F34" s="23">
        <f t="shared" si="13"/>
        <v>0.2700000000000002</v>
      </c>
      <c r="G34" s="21">
        <f t="shared" si="6"/>
        <v>266.87999999999886</v>
      </c>
      <c r="H34" s="22">
        <f t="shared" si="7"/>
        <v>1.2500000000000282</v>
      </c>
      <c r="I34" s="24"/>
      <c r="J34" s="21">
        <f t="shared" si="8"/>
        <v>267.3799999999984</v>
      </c>
      <c r="K34" s="22">
        <f t="shared" si="9"/>
        <v>1.7500000000000286</v>
      </c>
      <c r="L34" s="24"/>
      <c r="M34" s="49"/>
      <c r="N34" s="35"/>
      <c r="O34" s="35"/>
      <c r="P34" s="34"/>
      <c r="Q34" s="3"/>
      <c r="R34" s="3"/>
      <c r="S34" s="3"/>
      <c r="T34" s="3"/>
    </row>
    <row r="35" spans="1:20" ht="16.5" customHeight="1">
      <c r="A35" s="21">
        <f t="shared" si="0"/>
        <v>265.88999999999976</v>
      </c>
      <c r="B35" s="22">
        <f t="shared" si="1"/>
        <v>0.2600000000000274</v>
      </c>
      <c r="C35" s="23">
        <f t="shared" si="12"/>
        <v>0.06700000000000005</v>
      </c>
      <c r="D35" s="21">
        <f t="shared" si="3"/>
        <v>266.3899999999993</v>
      </c>
      <c r="E35" s="22">
        <f t="shared" si="4"/>
        <v>0.7600000000000278</v>
      </c>
      <c r="F35" s="23">
        <f t="shared" si="13"/>
        <v>0.2750000000000002</v>
      </c>
      <c r="G35" s="21">
        <f t="shared" si="6"/>
        <v>266.88999999999885</v>
      </c>
      <c r="H35" s="22">
        <f t="shared" si="7"/>
        <v>1.2600000000000282</v>
      </c>
      <c r="I35" s="24"/>
      <c r="J35" s="21">
        <f t="shared" si="8"/>
        <v>267.3899999999984</v>
      </c>
      <c r="K35" s="22">
        <f t="shared" si="9"/>
        <v>1.7600000000000287</v>
      </c>
      <c r="L35" s="24"/>
      <c r="M35" s="49"/>
      <c r="N35" s="35"/>
      <c r="O35" s="35"/>
      <c r="P35" s="34"/>
      <c r="Q35" s="3"/>
      <c r="R35" s="3"/>
      <c r="S35" s="3"/>
      <c r="T35" s="3"/>
    </row>
    <row r="36" spans="1:20" ht="16.5" customHeight="1">
      <c r="A36" s="25">
        <f t="shared" si="0"/>
        <v>265.89999999999975</v>
      </c>
      <c r="B36" s="26">
        <f t="shared" si="1"/>
        <v>0.2700000000000274</v>
      </c>
      <c r="C36" s="27">
        <f t="shared" si="12"/>
        <v>0.07000000000000005</v>
      </c>
      <c r="D36" s="25">
        <f t="shared" si="3"/>
        <v>266.3999999999993</v>
      </c>
      <c r="E36" s="26">
        <f t="shared" si="4"/>
        <v>0.7700000000000278</v>
      </c>
      <c r="F36" s="27">
        <f t="shared" si="13"/>
        <v>0.2800000000000002</v>
      </c>
      <c r="G36" s="25">
        <f t="shared" si="6"/>
        <v>266.89999999999884</v>
      </c>
      <c r="H36" s="26">
        <f t="shared" si="7"/>
        <v>1.2700000000000282</v>
      </c>
      <c r="I36" s="28"/>
      <c r="J36" s="25">
        <f t="shared" si="8"/>
        <v>267.3999999999984</v>
      </c>
      <c r="K36" s="26">
        <f t="shared" si="9"/>
        <v>1.7700000000000287</v>
      </c>
      <c r="L36" s="28"/>
      <c r="M36" s="49"/>
      <c r="N36" s="35"/>
      <c r="O36" s="35"/>
      <c r="P36" s="34"/>
      <c r="Q36" s="3"/>
      <c r="R36" s="3"/>
      <c r="S36" s="3"/>
      <c r="T36" s="3"/>
    </row>
    <row r="37" spans="1:20" ht="16.5" customHeight="1">
      <c r="A37" s="29">
        <f t="shared" si="0"/>
        <v>265.90999999999974</v>
      </c>
      <c r="B37" s="30">
        <f t="shared" si="1"/>
        <v>0.2800000000000274</v>
      </c>
      <c r="C37" s="31">
        <f aca="true" t="shared" si="14" ref="C37:C46">+C36+$N$9/10</f>
        <v>0.07300000000000005</v>
      </c>
      <c r="D37" s="29">
        <f t="shared" si="3"/>
        <v>266.4099999999993</v>
      </c>
      <c r="E37" s="30">
        <f t="shared" si="4"/>
        <v>0.7800000000000278</v>
      </c>
      <c r="F37" s="31">
        <f aca="true" t="shared" si="15" ref="F37:F46">+F36+$N$14/10</f>
        <v>0.2850000000000002</v>
      </c>
      <c r="G37" s="29">
        <f t="shared" si="6"/>
        <v>266.90999999999883</v>
      </c>
      <c r="H37" s="30">
        <f t="shared" si="7"/>
        <v>1.2800000000000282</v>
      </c>
      <c r="I37" s="12"/>
      <c r="J37" s="29">
        <f t="shared" si="8"/>
        <v>267.4099999999984</v>
      </c>
      <c r="K37" s="30">
        <f t="shared" si="9"/>
        <v>1.7800000000000287</v>
      </c>
      <c r="L37" s="12"/>
      <c r="M37" s="49"/>
      <c r="N37" s="35"/>
      <c r="O37" s="35"/>
      <c r="P37" s="34"/>
      <c r="Q37" s="3"/>
      <c r="R37" s="3"/>
      <c r="S37" s="3"/>
      <c r="T37" s="3"/>
    </row>
    <row r="38" spans="1:20" ht="16.5" customHeight="1">
      <c r="A38" s="21">
        <f t="shared" si="0"/>
        <v>265.91999999999973</v>
      </c>
      <c r="B38" s="22">
        <f t="shared" si="1"/>
        <v>0.2900000000000274</v>
      </c>
      <c r="C38" s="23">
        <f t="shared" si="14"/>
        <v>0.07600000000000005</v>
      </c>
      <c r="D38" s="21">
        <f t="shared" si="3"/>
        <v>266.4199999999993</v>
      </c>
      <c r="E38" s="22">
        <f t="shared" si="4"/>
        <v>0.7900000000000278</v>
      </c>
      <c r="F38" s="23">
        <f t="shared" si="15"/>
        <v>0.2900000000000002</v>
      </c>
      <c r="G38" s="21">
        <f t="shared" si="6"/>
        <v>266.9199999999988</v>
      </c>
      <c r="H38" s="22">
        <f t="shared" si="7"/>
        <v>1.2900000000000282</v>
      </c>
      <c r="I38" s="24"/>
      <c r="J38" s="21">
        <f t="shared" si="8"/>
        <v>267.41999999999837</v>
      </c>
      <c r="K38" s="22">
        <f t="shared" si="9"/>
        <v>1.7900000000000287</v>
      </c>
      <c r="L38" s="24"/>
      <c r="M38" s="49"/>
      <c r="N38" s="35"/>
      <c r="O38" s="35"/>
      <c r="P38" s="34"/>
      <c r="Q38" s="3"/>
      <c r="R38" s="3"/>
      <c r="S38" s="3"/>
      <c r="T38" s="3"/>
    </row>
    <row r="39" spans="1:20" ht="16.5" customHeight="1">
      <c r="A39" s="21">
        <f aca="true" t="shared" si="16" ref="A39:A55">+A38+0.01</f>
        <v>265.9299999999997</v>
      </c>
      <c r="B39" s="22">
        <f aca="true" t="shared" si="17" ref="B39:B55">B38+0.01</f>
        <v>0.3000000000000274</v>
      </c>
      <c r="C39" s="23">
        <f t="shared" si="14"/>
        <v>0.07900000000000006</v>
      </c>
      <c r="D39" s="21">
        <f aca="true" t="shared" si="18" ref="D39:D55">+D38+0.01</f>
        <v>266.42999999999927</v>
      </c>
      <c r="E39" s="22">
        <f aca="true" t="shared" si="19" ref="E39:E55">E38+0.01</f>
        <v>0.8000000000000278</v>
      </c>
      <c r="F39" s="23">
        <f t="shared" si="15"/>
        <v>0.2950000000000002</v>
      </c>
      <c r="G39" s="21">
        <f aca="true" t="shared" si="20" ref="G39:G55">+G38+0.01</f>
        <v>266.9299999999988</v>
      </c>
      <c r="H39" s="22">
        <f aca="true" t="shared" si="21" ref="H39:H55">H38+0.01</f>
        <v>1.3000000000000282</v>
      </c>
      <c r="I39" s="24"/>
      <c r="J39" s="21">
        <f aca="true" t="shared" si="22" ref="J39:J55">+J38+0.01</f>
        <v>267.42999999999836</v>
      </c>
      <c r="K39" s="22">
        <f aca="true" t="shared" si="23" ref="K39:K55">K38+0.01</f>
        <v>1.8000000000000287</v>
      </c>
      <c r="L39" s="24"/>
      <c r="M39" s="49"/>
      <c r="N39" s="35"/>
      <c r="O39" s="35"/>
      <c r="P39" s="34"/>
      <c r="Q39" s="3"/>
      <c r="R39" s="3"/>
      <c r="S39" s="3"/>
      <c r="T39" s="3"/>
    </row>
    <row r="40" spans="1:20" ht="16.5" customHeight="1">
      <c r="A40" s="21">
        <f t="shared" si="16"/>
        <v>265.9399999999997</v>
      </c>
      <c r="B40" s="22">
        <f t="shared" si="17"/>
        <v>0.3100000000000274</v>
      </c>
      <c r="C40" s="23">
        <f t="shared" si="14"/>
        <v>0.08200000000000006</v>
      </c>
      <c r="D40" s="21">
        <f t="shared" si="18"/>
        <v>266.43999999999926</v>
      </c>
      <c r="E40" s="22">
        <f t="shared" si="19"/>
        <v>0.8100000000000278</v>
      </c>
      <c r="F40" s="23">
        <f t="shared" si="15"/>
        <v>0.3000000000000002</v>
      </c>
      <c r="G40" s="21">
        <f t="shared" si="20"/>
        <v>266.9399999999988</v>
      </c>
      <c r="H40" s="22">
        <f t="shared" si="21"/>
        <v>1.3100000000000283</v>
      </c>
      <c r="I40" s="24"/>
      <c r="J40" s="21">
        <f t="shared" si="22"/>
        <v>267.43999999999835</v>
      </c>
      <c r="K40" s="22">
        <f t="shared" si="23"/>
        <v>1.8100000000000287</v>
      </c>
      <c r="L40" s="24"/>
      <c r="M40" s="49"/>
      <c r="N40" s="35"/>
      <c r="O40" s="35"/>
      <c r="P40" s="34"/>
      <c r="Q40" s="3"/>
      <c r="R40" s="3"/>
      <c r="S40" s="3"/>
      <c r="T40" s="3"/>
    </row>
    <row r="41" spans="1:20" ht="16.5" customHeight="1">
      <c r="A41" s="21">
        <f t="shared" si="16"/>
        <v>265.9499999999997</v>
      </c>
      <c r="B41" s="22">
        <f t="shared" si="17"/>
        <v>0.32000000000002743</v>
      </c>
      <c r="C41" s="23">
        <f t="shared" si="14"/>
        <v>0.08500000000000006</v>
      </c>
      <c r="D41" s="21">
        <f t="shared" si="18"/>
        <v>266.44999999999925</v>
      </c>
      <c r="E41" s="22">
        <f t="shared" si="19"/>
        <v>0.8200000000000278</v>
      </c>
      <c r="F41" s="23">
        <f t="shared" si="15"/>
        <v>0.3050000000000002</v>
      </c>
      <c r="G41" s="21">
        <f t="shared" si="20"/>
        <v>266.9499999999988</v>
      </c>
      <c r="H41" s="22">
        <f t="shared" si="21"/>
        <v>1.3200000000000283</v>
      </c>
      <c r="I41" s="24"/>
      <c r="J41" s="21">
        <f t="shared" si="22"/>
        <v>267.44999999999834</v>
      </c>
      <c r="K41" s="22">
        <f t="shared" si="23"/>
        <v>1.8200000000000287</v>
      </c>
      <c r="L41" s="24"/>
      <c r="M41" s="49"/>
      <c r="N41" s="35"/>
      <c r="O41" s="35"/>
      <c r="P41" s="34"/>
      <c r="Q41" s="3"/>
      <c r="R41" s="3"/>
      <c r="S41" s="3"/>
      <c r="T41" s="3"/>
    </row>
    <row r="42" spans="1:20" ht="16.5" customHeight="1">
      <c r="A42" s="21">
        <f t="shared" si="16"/>
        <v>265.9599999999997</v>
      </c>
      <c r="B42" s="22">
        <f t="shared" si="17"/>
        <v>0.33000000000002744</v>
      </c>
      <c r="C42" s="23">
        <f t="shared" si="14"/>
        <v>0.08800000000000006</v>
      </c>
      <c r="D42" s="21">
        <f t="shared" si="18"/>
        <v>266.45999999999924</v>
      </c>
      <c r="E42" s="22">
        <f t="shared" si="19"/>
        <v>0.8300000000000278</v>
      </c>
      <c r="F42" s="23">
        <f t="shared" si="15"/>
        <v>0.3100000000000002</v>
      </c>
      <c r="G42" s="21">
        <f t="shared" si="20"/>
        <v>266.9599999999988</v>
      </c>
      <c r="H42" s="22">
        <f t="shared" si="21"/>
        <v>1.3300000000000283</v>
      </c>
      <c r="I42" s="24"/>
      <c r="J42" s="21">
        <f t="shared" si="22"/>
        <v>267.45999999999833</v>
      </c>
      <c r="K42" s="22">
        <f t="shared" si="23"/>
        <v>1.8300000000000287</v>
      </c>
      <c r="L42" s="24"/>
      <c r="M42" s="49"/>
      <c r="N42" s="35"/>
      <c r="O42" s="35"/>
      <c r="P42" s="34"/>
      <c r="Q42" s="3"/>
      <c r="R42" s="3"/>
      <c r="S42" s="3"/>
      <c r="T42" s="3"/>
    </row>
    <row r="43" spans="1:20" ht="16.5" customHeight="1">
      <c r="A43" s="21">
        <f t="shared" si="16"/>
        <v>265.9699999999997</v>
      </c>
      <c r="B43" s="22">
        <f t="shared" si="17"/>
        <v>0.34000000000002745</v>
      </c>
      <c r="C43" s="23">
        <f t="shared" si="14"/>
        <v>0.09100000000000007</v>
      </c>
      <c r="D43" s="21">
        <f t="shared" si="18"/>
        <v>266.46999999999923</v>
      </c>
      <c r="E43" s="22">
        <f t="shared" si="19"/>
        <v>0.8400000000000278</v>
      </c>
      <c r="F43" s="23">
        <f t="shared" si="15"/>
        <v>0.3150000000000002</v>
      </c>
      <c r="G43" s="21">
        <f t="shared" si="20"/>
        <v>266.9699999999988</v>
      </c>
      <c r="H43" s="22">
        <f t="shared" si="21"/>
        <v>1.3400000000000283</v>
      </c>
      <c r="I43" s="24"/>
      <c r="J43" s="21">
        <f t="shared" si="22"/>
        <v>267.4699999999983</v>
      </c>
      <c r="K43" s="22">
        <f t="shared" si="23"/>
        <v>1.8400000000000287</v>
      </c>
      <c r="L43" s="24"/>
      <c r="M43" s="49"/>
      <c r="N43" s="35"/>
      <c r="O43" s="35"/>
      <c r="P43" s="34"/>
      <c r="Q43" s="3"/>
      <c r="R43" s="3"/>
      <c r="S43" s="3"/>
      <c r="T43" s="3"/>
    </row>
    <row r="44" spans="1:20" ht="16.5" customHeight="1">
      <c r="A44" s="21">
        <f t="shared" si="16"/>
        <v>265.9799999999997</v>
      </c>
      <c r="B44" s="22">
        <f t="shared" si="17"/>
        <v>0.35000000000002746</v>
      </c>
      <c r="C44" s="23">
        <f t="shared" si="14"/>
        <v>0.09400000000000007</v>
      </c>
      <c r="D44" s="21">
        <f t="shared" si="18"/>
        <v>266.4799999999992</v>
      </c>
      <c r="E44" s="22">
        <f t="shared" si="19"/>
        <v>0.8500000000000278</v>
      </c>
      <c r="F44" s="23">
        <f t="shared" si="15"/>
        <v>0.32000000000000023</v>
      </c>
      <c r="G44" s="21">
        <f t="shared" si="20"/>
        <v>266.97999999999877</v>
      </c>
      <c r="H44" s="22">
        <f t="shared" si="21"/>
        <v>1.3500000000000283</v>
      </c>
      <c r="I44" s="24"/>
      <c r="J44" s="21">
        <f t="shared" si="22"/>
        <v>267.4799999999983</v>
      </c>
      <c r="K44" s="22">
        <f t="shared" si="23"/>
        <v>1.8500000000000287</v>
      </c>
      <c r="L44" s="24"/>
      <c r="M44" s="49"/>
      <c r="N44" s="35"/>
      <c r="O44" s="35"/>
      <c r="P44" s="35"/>
      <c r="Q44" s="3"/>
      <c r="R44" s="3"/>
      <c r="S44" s="3"/>
      <c r="T44" s="3"/>
    </row>
    <row r="45" spans="1:20" ht="16.5" customHeight="1">
      <c r="A45" s="21">
        <f t="shared" si="16"/>
        <v>265.98999999999967</v>
      </c>
      <c r="B45" s="22">
        <f t="shared" si="17"/>
        <v>0.36000000000002746</v>
      </c>
      <c r="C45" s="23">
        <f t="shared" si="14"/>
        <v>0.09700000000000007</v>
      </c>
      <c r="D45" s="21">
        <f t="shared" si="18"/>
        <v>266.4899999999992</v>
      </c>
      <c r="E45" s="22">
        <f t="shared" si="19"/>
        <v>0.8600000000000279</v>
      </c>
      <c r="F45" s="23">
        <f t="shared" si="15"/>
        <v>0.32500000000000023</v>
      </c>
      <c r="G45" s="21">
        <f t="shared" si="20"/>
        <v>266.98999999999876</v>
      </c>
      <c r="H45" s="22">
        <f t="shared" si="21"/>
        <v>1.3600000000000283</v>
      </c>
      <c r="I45" s="24"/>
      <c r="J45" s="21">
        <f t="shared" si="22"/>
        <v>267.4899999999983</v>
      </c>
      <c r="K45" s="22">
        <f t="shared" si="23"/>
        <v>1.8600000000000287</v>
      </c>
      <c r="L45" s="24"/>
      <c r="M45" s="49"/>
      <c r="N45" s="35"/>
      <c r="O45" s="35"/>
      <c r="P45" s="35"/>
      <c r="Q45" s="3"/>
      <c r="R45" s="3"/>
      <c r="S45" s="3"/>
      <c r="T45" s="3"/>
    </row>
    <row r="46" spans="1:20" ht="16.5" customHeight="1">
      <c r="A46" s="36">
        <f t="shared" si="16"/>
        <v>265.99999999999966</v>
      </c>
      <c r="B46" s="37">
        <f t="shared" si="17"/>
        <v>0.3700000000000275</v>
      </c>
      <c r="C46" s="38">
        <f t="shared" si="14"/>
        <v>0.10000000000000007</v>
      </c>
      <c r="D46" s="36">
        <f t="shared" si="18"/>
        <v>266.4999999999992</v>
      </c>
      <c r="E46" s="37">
        <f t="shared" si="19"/>
        <v>0.8700000000000279</v>
      </c>
      <c r="F46" s="38">
        <f t="shared" si="15"/>
        <v>0.33000000000000024</v>
      </c>
      <c r="G46" s="36">
        <f t="shared" si="20"/>
        <v>266.99999999999875</v>
      </c>
      <c r="H46" s="37">
        <f t="shared" si="21"/>
        <v>1.3700000000000283</v>
      </c>
      <c r="I46" s="28"/>
      <c r="J46" s="36">
        <f t="shared" si="22"/>
        <v>267.4999999999983</v>
      </c>
      <c r="K46" s="37">
        <f t="shared" si="23"/>
        <v>1.8700000000000288</v>
      </c>
      <c r="L46" s="28"/>
      <c r="M46" s="49"/>
      <c r="N46" s="35"/>
      <c r="O46" s="35"/>
      <c r="P46" s="35"/>
      <c r="Q46" s="3"/>
      <c r="R46" s="3"/>
      <c r="S46" s="3"/>
      <c r="T46" s="3"/>
    </row>
    <row r="47" spans="1:20" ht="16.5" customHeight="1">
      <c r="A47" s="13">
        <f t="shared" si="16"/>
        <v>266.00999999999965</v>
      </c>
      <c r="B47" s="14">
        <f t="shared" si="17"/>
        <v>0.3800000000000275</v>
      </c>
      <c r="C47" s="15">
        <f aca="true" t="shared" si="24" ref="C47:C55">+C46+$N$10/10</f>
        <v>0.10400000000000008</v>
      </c>
      <c r="D47" s="13">
        <f t="shared" si="18"/>
        <v>266.5099999999992</v>
      </c>
      <c r="E47" s="14">
        <f t="shared" si="19"/>
        <v>0.8800000000000279</v>
      </c>
      <c r="F47" s="15">
        <f aca="true" t="shared" si="25" ref="F47:F55">+F46+$N$15/10</f>
        <v>0.33500000000000024</v>
      </c>
      <c r="G47" s="13">
        <f t="shared" si="20"/>
        <v>267.00999999999874</v>
      </c>
      <c r="H47" s="14">
        <f t="shared" si="21"/>
        <v>1.3800000000000283</v>
      </c>
      <c r="I47" s="12"/>
      <c r="J47" s="13">
        <f t="shared" si="22"/>
        <v>267.5099999999983</v>
      </c>
      <c r="K47" s="14">
        <f t="shared" si="23"/>
        <v>1.8800000000000288</v>
      </c>
      <c r="L47" s="12"/>
      <c r="M47" s="49"/>
      <c r="N47" s="35"/>
      <c r="O47" s="35"/>
      <c r="P47" s="35"/>
      <c r="Q47" s="3"/>
      <c r="R47" s="3"/>
      <c r="S47" s="3"/>
      <c r="T47" s="3"/>
    </row>
    <row r="48" spans="1:20" ht="16.5" customHeight="1">
      <c r="A48" s="21">
        <f t="shared" si="16"/>
        <v>266.01999999999964</v>
      </c>
      <c r="B48" s="22">
        <f t="shared" si="17"/>
        <v>0.3900000000000275</v>
      </c>
      <c r="C48" s="23">
        <f t="shared" si="24"/>
        <v>0.10800000000000008</v>
      </c>
      <c r="D48" s="21">
        <f t="shared" si="18"/>
        <v>266.5199999999992</v>
      </c>
      <c r="E48" s="22">
        <f t="shared" si="19"/>
        <v>0.8900000000000279</v>
      </c>
      <c r="F48" s="23">
        <f t="shared" si="25"/>
        <v>0.34000000000000025</v>
      </c>
      <c r="G48" s="21">
        <f t="shared" si="20"/>
        <v>267.01999999999873</v>
      </c>
      <c r="H48" s="22">
        <f t="shared" si="21"/>
        <v>1.3900000000000283</v>
      </c>
      <c r="I48" s="24"/>
      <c r="J48" s="21">
        <f t="shared" si="22"/>
        <v>267.5199999999983</v>
      </c>
      <c r="K48" s="22">
        <f t="shared" si="23"/>
        <v>1.8900000000000288</v>
      </c>
      <c r="L48" s="24"/>
      <c r="M48" s="49"/>
      <c r="N48" s="35"/>
      <c r="O48" s="35"/>
      <c r="P48" s="35"/>
      <c r="Q48" s="3"/>
      <c r="R48" s="3"/>
      <c r="S48" s="3"/>
      <c r="T48" s="3"/>
    </row>
    <row r="49" spans="1:20" ht="16.5" customHeight="1">
      <c r="A49" s="21">
        <f t="shared" si="16"/>
        <v>266.02999999999963</v>
      </c>
      <c r="B49" s="22">
        <f t="shared" si="17"/>
        <v>0.4000000000000275</v>
      </c>
      <c r="C49" s="23">
        <f t="shared" si="24"/>
        <v>0.11200000000000009</v>
      </c>
      <c r="D49" s="21">
        <f t="shared" si="18"/>
        <v>266.5299999999992</v>
      </c>
      <c r="E49" s="22">
        <f t="shared" si="19"/>
        <v>0.9000000000000279</v>
      </c>
      <c r="F49" s="23">
        <f t="shared" si="25"/>
        <v>0.34500000000000025</v>
      </c>
      <c r="G49" s="21">
        <f t="shared" si="20"/>
        <v>267.0299999999987</v>
      </c>
      <c r="H49" s="22">
        <f t="shared" si="21"/>
        <v>1.4000000000000283</v>
      </c>
      <c r="I49" s="24"/>
      <c r="J49" s="21">
        <f t="shared" si="22"/>
        <v>267.52999999999827</v>
      </c>
      <c r="K49" s="22">
        <f t="shared" si="23"/>
        <v>1.9000000000000288</v>
      </c>
      <c r="L49" s="24"/>
      <c r="M49" s="49"/>
      <c r="N49" s="35"/>
      <c r="O49" s="35"/>
      <c r="P49" s="35"/>
      <c r="Q49" s="3"/>
      <c r="R49" s="3"/>
      <c r="S49" s="3"/>
      <c r="T49" s="3"/>
    </row>
    <row r="50" spans="1:20" ht="16.5" customHeight="1">
      <c r="A50" s="21">
        <f t="shared" si="16"/>
        <v>266.0399999999996</v>
      </c>
      <c r="B50" s="22">
        <f t="shared" si="17"/>
        <v>0.4100000000000275</v>
      </c>
      <c r="C50" s="23">
        <f t="shared" si="24"/>
        <v>0.11600000000000009</v>
      </c>
      <c r="D50" s="21">
        <f t="shared" si="18"/>
        <v>266.53999999999917</v>
      </c>
      <c r="E50" s="22">
        <f t="shared" si="19"/>
        <v>0.9100000000000279</v>
      </c>
      <c r="F50" s="23">
        <f t="shared" si="25"/>
        <v>0.35000000000000026</v>
      </c>
      <c r="G50" s="21">
        <f t="shared" si="20"/>
        <v>267.0399999999987</v>
      </c>
      <c r="H50" s="22">
        <f t="shared" si="21"/>
        <v>1.4100000000000283</v>
      </c>
      <c r="I50" s="24"/>
      <c r="J50" s="21">
        <f t="shared" si="22"/>
        <v>267.53999999999826</v>
      </c>
      <c r="K50" s="22">
        <f t="shared" si="23"/>
        <v>1.9100000000000288</v>
      </c>
      <c r="L50" s="24"/>
      <c r="M50" s="18"/>
      <c r="N50" s="3"/>
      <c r="O50" s="3"/>
      <c r="P50" s="3"/>
      <c r="Q50" s="3"/>
      <c r="R50" s="3"/>
      <c r="S50" s="3"/>
      <c r="T50" s="3"/>
    </row>
    <row r="51" spans="1:20" ht="16.5" customHeight="1">
      <c r="A51" s="21">
        <f t="shared" si="16"/>
        <v>266.0499999999996</v>
      </c>
      <c r="B51" s="22">
        <f t="shared" si="17"/>
        <v>0.4200000000000275</v>
      </c>
      <c r="C51" s="23">
        <f t="shared" si="24"/>
        <v>0.12000000000000009</v>
      </c>
      <c r="D51" s="21">
        <f t="shared" si="18"/>
        <v>266.54999999999916</v>
      </c>
      <c r="E51" s="22">
        <f t="shared" si="19"/>
        <v>0.9200000000000279</v>
      </c>
      <c r="F51" s="23">
        <f t="shared" si="25"/>
        <v>0.35500000000000026</v>
      </c>
      <c r="G51" s="21">
        <f t="shared" si="20"/>
        <v>267.0499999999987</v>
      </c>
      <c r="H51" s="22">
        <f t="shared" si="21"/>
        <v>1.4200000000000284</v>
      </c>
      <c r="I51" s="24"/>
      <c r="J51" s="21">
        <f t="shared" si="22"/>
        <v>267.54999999999825</v>
      </c>
      <c r="K51" s="22">
        <f t="shared" si="23"/>
        <v>1.9200000000000288</v>
      </c>
      <c r="L51" s="24"/>
      <c r="M51" s="18"/>
      <c r="N51" s="3"/>
      <c r="O51" s="3"/>
      <c r="P51" s="3"/>
      <c r="Q51" s="3"/>
      <c r="R51" s="3"/>
      <c r="S51" s="3"/>
      <c r="T51" s="3"/>
    </row>
    <row r="52" spans="1:20" ht="16.5" customHeight="1">
      <c r="A52" s="21">
        <f t="shared" si="16"/>
        <v>266.0599999999996</v>
      </c>
      <c r="B52" s="22">
        <f t="shared" si="17"/>
        <v>0.4300000000000275</v>
      </c>
      <c r="C52" s="23">
        <f t="shared" si="24"/>
        <v>0.1240000000000001</v>
      </c>
      <c r="D52" s="21">
        <f t="shared" si="18"/>
        <v>266.55999999999915</v>
      </c>
      <c r="E52" s="22">
        <f t="shared" si="19"/>
        <v>0.9300000000000279</v>
      </c>
      <c r="F52" s="23">
        <f t="shared" si="25"/>
        <v>0.36000000000000026</v>
      </c>
      <c r="G52" s="21">
        <f t="shared" si="20"/>
        <v>267.0599999999987</v>
      </c>
      <c r="H52" s="22">
        <f t="shared" si="21"/>
        <v>1.4300000000000284</v>
      </c>
      <c r="I52" s="24"/>
      <c r="J52" s="21">
        <f t="shared" si="22"/>
        <v>267.55999999999824</v>
      </c>
      <c r="K52" s="22">
        <f t="shared" si="23"/>
        <v>1.9300000000000288</v>
      </c>
      <c r="L52" s="24"/>
      <c r="M52" s="18"/>
      <c r="N52" s="3"/>
      <c r="O52" s="3"/>
      <c r="P52" s="3"/>
      <c r="Q52" s="3"/>
      <c r="R52" s="3"/>
      <c r="S52" s="3"/>
      <c r="T52" s="3"/>
    </row>
    <row r="53" spans="1:20" ht="16.5" customHeight="1">
      <c r="A53" s="21">
        <f t="shared" si="16"/>
        <v>266.0699999999996</v>
      </c>
      <c r="B53" s="22">
        <f t="shared" si="17"/>
        <v>0.44000000000002754</v>
      </c>
      <c r="C53" s="23">
        <f t="shared" si="24"/>
        <v>0.12800000000000009</v>
      </c>
      <c r="D53" s="21">
        <f t="shared" si="18"/>
        <v>266.56999999999914</v>
      </c>
      <c r="E53" s="22">
        <f t="shared" si="19"/>
        <v>0.9400000000000279</v>
      </c>
      <c r="F53" s="23">
        <f t="shared" si="25"/>
        <v>0.36500000000000027</v>
      </c>
      <c r="G53" s="21">
        <f t="shared" si="20"/>
        <v>267.0699999999987</v>
      </c>
      <c r="H53" s="22">
        <f t="shared" si="21"/>
        <v>1.4400000000000284</v>
      </c>
      <c r="I53" s="24"/>
      <c r="J53" s="21">
        <f t="shared" si="22"/>
        <v>267.56999999999823</v>
      </c>
      <c r="K53" s="22">
        <f t="shared" si="23"/>
        <v>1.9400000000000288</v>
      </c>
      <c r="L53" s="24"/>
      <c r="M53" s="18"/>
      <c r="N53" s="3"/>
      <c r="O53" s="3"/>
      <c r="P53" s="3"/>
      <c r="Q53" s="3"/>
      <c r="R53" s="3"/>
      <c r="S53" s="3"/>
      <c r="T53" s="3"/>
    </row>
    <row r="54" spans="1:20" ht="16.5" customHeight="1">
      <c r="A54" s="21">
        <f t="shared" si="16"/>
        <v>266.0799999999996</v>
      </c>
      <c r="B54" s="22">
        <f t="shared" si="17"/>
        <v>0.45000000000002754</v>
      </c>
      <c r="C54" s="23">
        <f t="shared" si="24"/>
        <v>0.1320000000000001</v>
      </c>
      <c r="D54" s="21">
        <f t="shared" si="18"/>
        <v>266.57999999999913</v>
      </c>
      <c r="E54" s="22">
        <f t="shared" si="19"/>
        <v>0.9500000000000279</v>
      </c>
      <c r="F54" s="23">
        <f t="shared" si="25"/>
        <v>0.3700000000000003</v>
      </c>
      <c r="G54" s="21">
        <f t="shared" si="20"/>
        <v>267.0799999999987</v>
      </c>
      <c r="H54" s="22">
        <f t="shared" si="21"/>
        <v>1.4500000000000284</v>
      </c>
      <c r="I54" s="24"/>
      <c r="J54" s="21">
        <f t="shared" si="22"/>
        <v>267.5799999999982</v>
      </c>
      <c r="K54" s="22">
        <f t="shared" si="23"/>
        <v>1.9500000000000288</v>
      </c>
      <c r="L54" s="24"/>
      <c r="M54" s="18"/>
      <c r="N54" s="3"/>
      <c r="O54" s="3"/>
      <c r="P54" s="3"/>
      <c r="Q54" s="3"/>
      <c r="R54" s="3"/>
      <c r="S54" s="3"/>
      <c r="T54" s="3"/>
    </row>
    <row r="55" spans="1:20" ht="16.5" customHeight="1">
      <c r="A55" s="25">
        <f t="shared" si="16"/>
        <v>266.0899999999996</v>
      </c>
      <c r="B55" s="26">
        <f t="shared" si="17"/>
        <v>0.46000000000002755</v>
      </c>
      <c r="C55" s="27">
        <f t="shared" si="24"/>
        <v>0.1360000000000001</v>
      </c>
      <c r="D55" s="39">
        <f t="shared" si="18"/>
        <v>266.5899999999991</v>
      </c>
      <c r="E55" s="26">
        <f t="shared" si="19"/>
        <v>0.9600000000000279</v>
      </c>
      <c r="F55" s="40">
        <f t="shared" si="25"/>
        <v>0.3750000000000003</v>
      </c>
      <c r="G55" s="25">
        <f t="shared" si="20"/>
        <v>267.08999999999867</v>
      </c>
      <c r="H55" s="26">
        <f t="shared" si="21"/>
        <v>1.4600000000000284</v>
      </c>
      <c r="I55" s="28"/>
      <c r="J55" s="39">
        <f t="shared" si="22"/>
        <v>267.5899999999982</v>
      </c>
      <c r="K55" s="26">
        <f t="shared" si="23"/>
        <v>1.9600000000000288</v>
      </c>
      <c r="L55" s="28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18"/>
      <c r="N59" s="3"/>
      <c r="O59" s="3"/>
      <c r="P59" s="3"/>
      <c r="Q59" s="3"/>
      <c r="R59" s="3"/>
      <c r="S59" s="3"/>
      <c r="T59" s="3"/>
    </row>
    <row r="60" spans="1:20" ht="22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18"/>
      <c r="N60" s="3"/>
      <c r="O60" s="3"/>
      <c r="P60" s="3"/>
      <c r="Q60" s="3"/>
      <c r="R60" s="3"/>
      <c r="S60" s="3"/>
      <c r="T60" s="3"/>
    </row>
    <row r="61" spans="1:20" ht="16.5" customHeight="1">
      <c r="A61" s="42"/>
      <c r="B61" s="42"/>
      <c r="C61" s="42"/>
      <c r="D61" s="43"/>
      <c r="E61" s="43"/>
      <c r="F61" s="42"/>
      <c r="G61" s="42"/>
      <c r="H61" s="42"/>
      <c r="I61" s="42"/>
      <c r="J61" s="43"/>
      <c r="K61" s="43"/>
      <c r="L61" s="42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3"/>
      <c r="B62" s="43"/>
      <c r="C62" s="42"/>
      <c r="D62" s="43"/>
      <c r="E62" s="43"/>
      <c r="F62" s="42"/>
      <c r="G62" s="43"/>
      <c r="H62" s="43"/>
      <c r="I62" s="42"/>
      <c r="J62" s="43"/>
      <c r="K62" s="43"/>
      <c r="L62" s="42"/>
      <c r="M62" s="18"/>
      <c r="N62" s="3"/>
      <c r="O62" s="3"/>
      <c r="P62" s="3"/>
      <c r="Q62" s="3"/>
      <c r="R62" s="3"/>
      <c r="S62" s="3"/>
      <c r="T62" s="3"/>
    </row>
    <row r="63" spans="1:20" ht="16.5" customHeight="1">
      <c r="A63" s="43"/>
      <c r="B63" s="43"/>
      <c r="C63" s="42"/>
      <c r="D63" s="43"/>
      <c r="E63" s="43"/>
      <c r="F63" s="42"/>
      <c r="G63" s="43"/>
      <c r="H63" s="43"/>
      <c r="I63" s="42"/>
      <c r="J63" s="43"/>
      <c r="K63" s="43"/>
      <c r="L63" s="42"/>
      <c r="M63" s="18"/>
      <c r="N63" s="3"/>
      <c r="O63" s="3"/>
      <c r="P63" s="3"/>
      <c r="Q63" s="3"/>
      <c r="R63" s="3"/>
      <c r="S63" s="3"/>
      <c r="T63" s="3"/>
    </row>
    <row r="64" spans="1:20" ht="16.5" customHeight="1">
      <c r="A64" s="43"/>
      <c r="B64" s="43"/>
      <c r="C64" s="42"/>
      <c r="D64" s="43"/>
      <c r="E64" s="43"/>
      <c r="F64" s="42"/>
      <c r="G64" s="43"/>
      <c r="H64" s="43"/>
      <c r="I64" s="42"/>
      <c r="J64" s="43"/>
      <c r="K64" s="43"/>
      <c r="L64" s="42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3"/>
      <c r="B65" s="43"/>
      <c r="C65" s="42"/>
      <c r="D65" s="43"/>
      <c r="E65" s="43"/>
      <c r="F65" s="42"/>
      <c r="G65" s="43"/>
      <c r="H65" s="43"/>
      <c r="I65" s="42"/>
      <c r="J65" s="43"/>
      <c r="K65" s="43"/>
      <c r="L65" s="42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3"/>
      <c r="B66" s="43"/>
      <c r="C66" s="42"/>
      <c r="D66" s="43"/>
      <c r="E66" s="43"/>
      <c r="F66" s="42"/>
      <c r="G66" s="43"/>
      <c r="H66" s="43"/>
      <c r="I66" s="42"/>
      <c r="J66" s="43"/>
      <c r="K66" s="43"/>
      <c r="L66" s="42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3"/>
      <c r="B67" s="43"/>
      <c r="C67" s="42"/>
      <c r="D67" s="43"/>
      <c r="E67" s="43"/>
      <c r="F67" s="42"/>
      <c r="G67" s="43"/>
      <c r="H67" s="43"/>
      <c r="I67" s="42"/>
      <c r="J67" s="43"/>
      <c r="K67" s="43"/>
      <c r="L67" s="42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3"/>
      <c r="B68" s="43"/>
      <c r="C68" s="42"/>
      <c r="D68" s="43"/>
      <c r="E68" s="43"/>
      <c r="F68" s="42"/>
      <c r="G68" s="43"/>
      <c r="H68" s="43"/>
      <c r="I68" s="42"/>
      <c r="J68" s="43"/>
      <c r="K68" s="43"/>
      <c r="L68" s="42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3"/>
      <c r="B69" s="43"/>
      <c r="C69" s="42"/>
      <c r="D69" s="43"/>
      <c r="E69" s="43"/>
      <c r="F69" s="42"/>
      <c r="G69" s="43"/>
      <c r="H69" s="43"/>
      <c r="I69" s="42"/>
      <c r="J69" s="43"/>
      <c r="K69" s="43"/>
      <c r="L69" s="42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3"/>
      <c r="B70" s="43"/>
      <c r="C70" s="42"/>
      <c r="D70" s="43"/>
      <c r="E70" s="43"/>
      <c r="F70" s="42"/>
      <c r="G70" s="43"/>
      <c r="H70" s="43"/>
      <c r="I70" s="42"/>
      <c r="J70" s="43"/>
      <c r="K70" s="43"/>
      <c r="L70" s="42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3"/>
      <c r="B71" s="43"/>
      <c r="C71" s="42"/>
      <c r="D71" s="43"/>
      <c r="E71" s="43"/>
      <c r="F71" s="42"/>
      <c r="G71" s="43"/>
      <c r="H71" s="43"/>
      <c r="I71" s="42"/>
      <c r="J71" s="43"/>
      <c r="K71" s="43"/>
      <c r="L71" s="42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3"/>
      <c r="B72" s="43"/>
      <c r="C72" s="42"/>
      <c r="D72" s="43"/>
      <c r="E72" s="43"/>
      <c r="F72" s="42"/>
      <c r="G72" s="43"/>
      <c r="H72" s="43"/>
      <c r="I72" s="42"/>
      <c r="J72" s="43"/>
      <c r="K72" s="43"/>
      <c r="L72" s="4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3"/>
      <c r="B73" s="43"/>
      <c r="C73" s="42"/>
      <c r="D73" s="43"/>
      <c r="E73" s="43"/>
      <c r="F73" s="42"/>
      <c r="G73" s="43"/>
      <c r="H73" s="43"/>
      <c r="I73" s="42"/>
      <c r="J73" s="43"/>
      <c r="K73" s="43"/>
      <c r="L73" s="42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3"/>
      <c r="B74" s="43"/>
      <c r="C74" s="42"/>
      <c r="D74" s="43"/>
      <c r="E74" s="43"/>
      <c r="F74" s="42"/>
      <c r="G74" s="43"/>
      <c r="H74" s="43"/>
      <c r="I74" s="42"/>
      <c r="J74" s="43"/>
      <c r="K74" s="43"/>
      <c r="L74" s="42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3"/>
      <c r="B75" s="43"/>
      <c r="C75" s="42"/>
      <c r="D75" s="43"/>
      <c r="E75" s="43"/>
      <c r="F75" s="42"/>
      <c r="G75" s="43"/>
      <c r="H75" s="43"/>
      <c r="I75" s="42"/>
      <c r="J75" s="43"/>
      <c r="K75" s="43"/>
      <c r="L75" s="42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3"/>
      <c r="B76" s="43"/>
      <c r="C76" s="42"/>
      <c r="D76" s="43"/>
      <c r="E76" s="43"/>
      <c r="F76" s="42"/>
      <c r="G76" s="43"/>
      <c r="H76" s="43"/>
      <c r="I76" s="42"/>
      <c r="J76" s="43"/>
      <c r="K76" s="43"/>
      <c r="L76" s="42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3"/>
      <c r="B77" s="43"/>
      <c r="C77" s="42"/>
      <c r="D77" s="43"/>
      <c r="E77" s="43"/>
      <c r="F77" s="42"/>
      <c r="G77" s="43"/>
      <c r="H77" s="43"/>
      <c r="I77" s="42"/>
      <c r="J77" s="43"/>
      <c r="K77" s="43"/>
      <c r="L77" s="42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3"/>
      <c r="B78" s="43"/>
      <c r="C78" s="42"/>
      <c r="D78" s="43"/>
      <c r="E78" s="43"/>
      <c r="F78" s="42"/>
      <c r="G78" s="43"/>
      <c r="H78" s="43"/>
      <c r="I78" s="42"/>
      <c r="J78" s="43"/>
      <c r="K78" s="43"/>
      <c r="L78" s="42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3"/>
      <c r="B79" s="43"/>
      <c r="C79" s="42"/>
      <c r="D79" s="43"/>
      <c r="E79" s="43"/>
      <c r="F79" s="42"/>
      <c r="G79" s="43"/>
      <c r="H79" s="43"/>
      <c r="I79" s="42"/>
      <c r="J79" s="43"/>
      <c r="K79" s="43"/>
      <c r="L79" s="42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3"/>
      <c r="B80" s="43"/>
      <c r="C80" s="42"/>
      <c r="D80" s="43"/>
      <c r="E80" s="43"/>
      <c r="F80" s="42"/>
      <c r="G80" s="43"/>
      <c r="H80" s="43"/>
      <c r="I80" s="42"/>
      <c r="J80" s="43"/>
      <c r="K80" s="43"/>
      <c r="L80" s="42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3"/>
      <c r="B81" s="43"/>
      <c r="C81" s="42"/>
      <c r="D81" s="42"/>
      <c r="E81" s="42"/>
      <c r="F81" s="42"/>
      <c r="G81" s="43"/>
      <c r="H81" s="43"/>
      <c r="I81" s="42"/>
      <c r="J81" s="42"/>
      <c r="K81" s="42"/>
      <c r="L81" s="42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3"/>
      <c r="B82" s="43"/>
      <c r="C82" s="42"/>
      <c r="D82" s="43"/>
      <c r="E82" s="43"/>
      <c r="F82" s="42"/>
      <c r="G82" s="43"/>
      <c r="H82" s="43"/>
      <c r="I82" s="42"/>
      <c r="J82" s="43"/>
      <c r="K82" s="43"/>
      <c r="L82" s="4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3"/>
      <c r="B83" s="43"/>
      <c r="C83" s="42"/>
      <c r="D83" s="43"/>
      <c r="E83" s="43"/>
      <c r="F83" s="42"/>
      <c r="G83" s="43"/>
      <c r="H83" s="43"/>
      <c r="I83" s="42"/>
      <c r="J83" s="43"/>
      <c r="K83" s="43"/>
      <c r="L83" s="42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3"/>
      <c r="B84" s="43"/>
      <c r="C84" s="42"/>
      <c r="D84" s="43"/>
      <c r="E84" s="43"/>
      <c r="F84" s="42"/>
      <c r="G84" s="43"/>
      <c r="H84" s="43"/>
      <c r="I84" s="42"/>
      <c r="J84" s="43"/>
      <c r="K84" s="43"/>
      <c r="L84" s="42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3"/>
      <c r="B85" s="43"/>
      <c r="C85" s="42"/>
      <c r="D85" s="43"/>
      <c r="E85" s="43"/>
      <c r="F85" s="42"/>
      <c r="G85" s="43"/>
      <c r="H85" s="43"/>
      <c r="I85" s="42"/>
      <c r="J85" s="43"/>
      <c r="K85" s="43"/>
      <c r="L85" s="42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3"/>
      <c r="B86" s="43"/>
      <c r="C86" s="42"/>
      <c r="D86" s="43"/>
      <c r="E86" s="43"/>
      <c r="F86" s="42"/>
      <c r="G86" s="43"/>
      <c r="H86" s="43"/>
      <c r="I86" s="42"/>
      <c r="J86" s="43"/>
      <c r="K86" s="43"/>
      <c r="L86" s="42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3"/>
      <c r="B87" s="43"/>
      <c r="C87" s="42"/>
      <c r="D87" s="43"/>
      <c r="E87" s="43"/>
      <c r="F87" s="42"/>
      <c r="G87" s="43"/>
      <c r="H87" s="43"/>
      <c r="I87" s="42"/>
      <c r="J87" s="43"/>
      <c r="K87" s="43"/>
      <c r="L87" s="42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3"/>
      <c r="B88" s="43"/>
      <c r="C88" s="42"/>
      <c r="D88" s="43"/>
      <c r="E88" s="43"/>
      <c r="F88" s="42"/>
      <c r="G88" s="43"/>
      <c r="H88" s="43"/>
      <c r="I88" s="42"/>
      <c r="J88" s="43"/>
      <c r="K88" s="43"/>
      <c r="L88" s="42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3"/>
      <c r="B89" s="43"/>
      <c r="C89" s="42"/>
      <c r="D89" s="43"/>
      <c r="E89" s="43"/>
      <c r="F89" s="42"/>
      <c r="G89" s="43"/>
      <c r="H89" s="43"/>
      <c r="I89" s="42"/>
      <c r="J89" s="43"/>
      <c r="K89" s="43"/>
      <c r="L89" s="42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3"/>
      <c r="B90" s="43"/>
      <c r="C90" s="42"/>
      <c r="D90" s="43"/>
      <c r="E90" s="43"/>
      <c r="F90" s="42"/>
      <c r="G90" s="43"/>
      <c r="H90" s="43"/>
      <c r="I90" s="42"/>
      <c r="J90" s="43"/>
      <c r="K90" s="43"/>
      <c r="L90" s="42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3"/>
      <c r="B91" s="43"/>
      <c r="C91" s="42"/>
      <c r="D91" s="43"/>
      <c r="E91" s="43"/>
      <c r="F91" s="42"/>
      <c r="G91" s="43"/>
      <c r="H91" s="43"/>
      <c r="I91" s="42"/>
      <c r="J91" s="43"/>
      <c r="K91" s="43"/>
      <c r="L91" s="42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3"/>
      <c r="B92" s="43"/>
      <c r="C92" s="42"/>
      <c r="D92" s="43"/>
      <c r="E92" s="43"/>
      <c r="F92" s="42"/>
      <c r="G92" s="43"/>
      <c r="H92" s="43"/>
      <c r="I92" s="42"/>
      <c r="J92" s="43"/>
      <c r="K92" s="43"/>
      <c r="L92" s="4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3"/>
      <c r="B93" s="43"/>
      <c r="C93" s="42"/>
      <c r="D93" s="43"/>
      <c r="E93" s="43"/>
      <c r="F93" s="42"/>
      <c r="G93" s="43"/>
      <c r="H93" s="43"/>
      <c r="I93" s="42"/>
      <c r="J93" s="43"/>
      <c r="K93" s="43"/>
      <c r="L93" s="42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3"/>
      <c r="B94" s="43"/>
      <c r="C94" s="42"/>
      <c r="D94" s="43"/>
      <c r="E94" s="43"/>
      <c r="F94" s="42"/>
      <c r="G94" s="43"/>
      <c r="H94" s="43"/>
      <c r="I94" s="42"/>
      <c r="J94" s="43"/>
      <c r="K94" s="43"/>
      <c r="L94" s="42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3"/>
      <c r="B95" s="43"/>
      <c r="C95" s="42"/>
      <c r="D95" s="43"/>
      <c r="E95" s="43"/>
      <c r="F95" s="42"/>
      <c r="G95" s="43"/>
      <c r="H95" s="43"/>
      <c r="I95" s="42"/>
      <c r="J95" s="43"/>
      <c r="K95" s="43"/>
      <c r="L95" s="42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3"/>
      <c r="B96" s="43"/>
      <c r="C96" s="42"/>
      <c r="D96" s="43"/>
      <c r="E96" s="43"/>
      <c r="F96" s="42"/>
      <c r="G96" s="43"/>
      <c r="H96" s="43"/>
      <c r="I96" s="42"/>
      <c r="J96" s="43"/>
      <c r="K96" s="43"/>
      <c r="L96" s="42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3"/>
      <c r="B97" s="43"/>
      <c r="C97" s="42"/>
      <c r="D97" s="43"/>
      <c r="E97" s="43"/>
      <c r="F97" s="42"/>
      <c r="G97" s="43"/>
      <c r="H97" s="43"/>
      <c r="I97" s="42"/>
      <c r="J97" s="43"/>
      <c r="K97" s="43"/>
      <c r="L97" s="42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3"/>
      <c r="B98" s="43"/>
      <c r="C98" s="42"/>
      <c r="D98" s="43"/>
      <c r="E98" s="43"/>
      <c r="F98" s="42"/>
      <c r="G98" s="43"/>
      <c r="H98" s="43"/>
      <c r="I98" s="42"/>
      <c r="J98" s="43"/>
      <c r="K98" s="43"/>
      <c r="L98" s="42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3"/>
      <c r="B99" s="43"/>
      <c r="C99" s="42"/>
      <c r="D99" s="43"/>
      <c r="E99" s="43"/>
      <c r="F99" s="42"/>
      <c r="G99" s="43"/>
      <c r="H99" s="43"/>
      <c r="I99" s="42"/>
      <c r="J99" s="43"/>
      <c r="K99" s="43"/>
      <c r="L99" s="4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3"/>
      <c r="B100" s="43"/>
      <c r="C100" s="42"/>
      <c r="D100" s="43"/>
      <c r="E100" s="43"/>
      <c r="F100" s="42"/>
      <c r="G100" s="43"/>
      <c r="H100" s="43"/>
      <c r="I100" s="42"/>
      <c r="J100" s="43"/>
      <c r="K100" s="43"/>
      <c r="L100" s="42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3"/>
      <c r="B101" s="43"/>
      <c r="C101" s="42"/>
      <c r="D101" s="43"/>
      <c r="E101" s="43"/>
      <c r="F101" s="42"/>
      <c r="G101" s="43"/>
      <c r="H101" s="43"/>
      <c r="I101" s="42"/>
      <c r="J101" s="43"/>
      <c r="K101" s="43"/>
      <c r="L101" s="42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3"/>
      <c r="B102" s="43"/>
      <c r="C102" s="42"/>
      <c r="D102" s="43"/>
      <c r="E102" s="43"/>
      <c r="F102" s="42"/>
      <c r="G102" s="43"/>
      <c r="H102" s="43"/>
      <c r="I102" s="42"/>
      <c r="J102" s="43"/>
      <c r="K102" s="43"/>
      <c r="L102" s="4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3"/>
      <c r="B103" s="43"/>
      <c r="C103" s="42"/>
      <c r="D103" s="43"/>
      <c r="E103" s="43"/>
      <c r="F103" s="42"/>
      <c r="G103" s="43"/>
      <c r="H103" s="43"/>
      <c r="I103" s="42"/>
      <c r="J103" s="43"/>
      <c r="K103" s="43"/>
      <c r="L103" s="42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3"/>
      <c r="B104" s="43"/>
      <c r="C104" s="42"/>
      <c r="D104" s="43"/>
      <c r="E104" s="43"/>
      <c r="F104" s="42"/>
      <c r="G104" s="43"/>
      <c r="H104" s="43"/>
      <c r="I104" s="42"/>
      <c r="J104" s="43"/>
      <c r="K104" s="43"/>
      <c r="L104" s="42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3"/>
      <c r="B105" s="43"/>
      <c r="C105" s="42"/>
      <c r="D105" s="43"/>
      <c r="E105" s="43"/>
      <c r="F105" s="42"/>
      <c r="G105" s="43"/>
      <c r="H105" s="43"/>
      <c r="I105" s="42"/>
      <c r="J105" s="43"/>
      <c r="K105" s="43"/>
      <c r="L105" s="42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3"/>
      <c r="B106" s="43"/>
      <c r="C106" s="42"/>
      <c r="D106" s="43"/>
      <c r="E106" s="43"/>
      <c r="F106" s="42"/>
      <c r="G106" s="43"/>
      <c r="H106" s="43"/>
      <c r="I106" s="42"/>
      <c r="J106" s="43"/>
      <c r="K106" s="43"/>
      <c r="L106" s="42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3"/>
      <c r="B107" s="43"/>
      <c r="C107" s="42"/>
      <c r="D107" s="43"/>
      <c r="E107" s="43"/>
      <c r="F107" s="42"/>
      <c r="G107" s="43"/>
      <c r="H107" s="43"/>
      <c r="I107" s="42"/>
      <c r="J107" s="43"/>
      <c r="K107" s="43"/>
      <c r="L107" s="42"/>
    </row>
    <row r="108" spans="1:12" ht="16.5" customHeight="1">
      <c r="A108" s="43"/>
      <c r="B108" s="43"/>
      <c r="C108" s="42"/>
      <c r="D108" s="43"/>
      <c r="E108" s="43"/>
      <c r="F108" s="42"/>
      <c r="G108" s="43"/>
      <c r="H108" s="43"/>
      <c r="I108" s="42"/>
      <c r="J108" s="43"/>
      <c r="K108" s="43"/>
      <c r="L108" s="42"/>
    </row>
    <row r="109" spans="1:12" ht="16.5" customHeight="1">
      <c r="A109" s="43"/>
      <c r="B109" s="43"/>
      <c r="C109" s="42"/>
      <c r="D109" s="43"/>
      <c r="E109" s="43"/>
      <c r="F109" s="42"/>
      <c r="G109" s="43"/>
      <c r="H109" s="43"/>
      <c r="I109" s="42"/>
      <c r="J109" s="43"/>
      <c r="K109" s="43"/>
      <c r="L109" s="42"/>
    </row>
    <row r="110" spans="1:12" ht="16.5" customHeight="1">
      <c r="A110" s="43"/>
      <c r="B110" s="43"/>
      <c r="C110" s="42"/>
      <c r="D110" s="43"/>
      <c r="E110" s="43"/>
      <c r="F110" s="42"/>
      <c r="G110" s="43"/>
      <c r="H110" s="43"/>
      <c r="I110" s="42"/>
      <c r="J110" s="43"/>
      <c r="K110" s="43"/>
      <c r="L110" s="42"/>
    </row>
    <row r="111" spans="1:12" ht="22.5" customHeight="1">
      <c r="A111" s="44"/>
      <c r="B111" s="44"/>
      <c r="C111" s="44"/>
      <c r="D111" s="44"/>
      <c r="E111" s="44"/>
      <c r="F111" s="44"/>
      <c r="G111" s="44"/>
      <c r="H111" s="44"/>
      <c r="I111" s="45"/>
      <c r="J111" s="45"/>
      <c r="K111" s="45"/>
      <c r="L111" s="45"/>
    </row>
    <row r="112" spans="1:12" ht="22.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</row>
    <row r="113" spans="1:12" ht="22.5" customHeight="1">
      <c r="A113" s="46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</row>
    <row r="114" spans="1:12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6.5" customHeight="1">
      <c r="A116" s="42"/>
      <c r="B116" s="42"/>
      <c r="C116" s="42"/>
      <c r="D116" s="43"/>
      <c r="E116" s="43"/>
      <c r="F116" s="42"/>
      <c r="G116" s="42"/>
      <c r="H116" s="42"/>
      <c r="I116" s="42"/>
      <c r="J116" s="43"/>
      <c r="K116" s="43"/>
      <c r="L116" s="42"/>
    </row>
    <row r="117" spans="1:12" ht="16.5" customHeight="1">
      <c r="A117" s="43"/>
      <c r="B117" s="43"/>
      <c r="C117" s="42"/>
      <c r="D117" s="43"/>
      <c r="E117" s="43"/>
      <c r="F117" s="42"/>
      <c r="G117" s="43"/>
      <c r="H117" s="43"/>
      <c r="I117" s="42"/>
      <c r="J117" s="43"/>
      <c r="K117" s="43"/>
      <c r="L117" s="42"/>
    </row>
    <row r="118" spans="1:12" ht="16.5" customHeight="1">
      <c r="A118" s="43"/>
      <c r="B118" s="43"/>
      <c r="C118" s="42"/>
      <c r="D118" s="43"/>
      <c r="E118" s="43"/>
      <c r="F118" s="42"/>
      <c r="G118" s="43"/>
      <c r="H118" s="43"/>
      <c r="I118" s="42"/>
      <c r="J118" s="43"/>
      <c r="K118" s="43"/>
      <c r="L118" s="42"/>
    </row>
    <row r="119" spans="1:12" ht="16.5" customHeight="1">
      <c r="A119" s="43"/>
      <c r="B119" s="43"/>
      <c r="C119" s="42"/>
      <c r="D119" s="43"/>
      <c r="E119" s="43"/>
      <c r="F119" s="42"/>
      <c r="G119" s="43"/>
      <c r="H119" s="43"/>
      <c r="I119" s="42"/>
      <c r="J119" s="43"/>
      <c r="K119" s="43"/>
      <c r="L119" s="42"/>
    </row>
    <row r="120" spans="1:12" ht="16.5" customHeight="1">
      <c r="A120" s="43"/>
      <c r="B120" s="43"/>
      <c r="C120" s="42"/>
      <c r="D120" s="43"/>
      <c r="E120" s="43"/>
      <c r="F120" s="42"/>
      <c r="G120" s="43"/>
      <c r="H120" s="43"/>
      <c r="I120" s="42"/>
      <c r="J120" s="43"/>
      <c r="K120" s="43"/>
      <c r="L120" s="42"/>
    </row>
    <row r="121" spans="1:12" ht="16.5" customHeight="1">
      <c r="A121" s="43"/>
      <c r="B121" s="43"/>
      <c r="C121" s="42"/>
      <c r="D121" s="43"/>
      <c r="E121" s="43"/>
      <c r="F121" s="42"/>
      <c r="G121" s="43"/>
      <c r="H121" s="43"/>
      <c r="I121" s="42"/>
      <c r="J121" s="43"/>
      <c r="K121" s="43"/>
      <c r="L121" s="42"/>
    </row>
    <row r="122" spans="1:12" ht="16.5" customHeight="1">
      <c r="A122" s="43"/>
      <c r="B122" s="43"/>
      <c r="C122" s="42"/>
      <c r="D122" s="43"/>
      <c r="E122" s="43"/>
      <c r="F122" s="42"/>
      <c r="G122" s="43"/>
      <c r="H122" s="43"/>
      <c r="I122" s="42"/>
      <c r="J122" s="43"/>
      <c r="K122" s="43"/>
      <c r="L122" s="42"/>
    </row>
    <row r="123" spans="1:12" ht="16.5" customHeight="1">
      <c r="A123" s="43"/>
      <c r="B123" s="43"/>
      <c r="C123" s="42"/>
      <c r="D123" s="43"/>
      <c r="E123" s="43"/>
      <c r="F123" s="42"/>
      <c r="G123" s="43"/>
      <c r="H123" s="43"/>
      <c r="I123" s="42"/>
      <c r="J123" s="43"/>
      <c r="K123" s="43"/>
      <c r="L123" s="42"/>
    </row>
    <row r="124" spans="1:12" ht="16.5" customHeight="1">
      <c r="A124" s="43"/>
      <c r="B124" s="43"/>
      <c r="C124" s="42"/>
      <c r="D124" s="43"/>
      <c r="E124" s="43"/>
      <c r="F124" s="42"/>
      <c r="G124" s="43"/>
      <c r="H124" s="43"/>
      <c r="I124" s="42"/>
      <c r="J124" s="43"/>
      <c r="K124" s="43"/>
      <c r="L124" s="42"/>
    </row>
    <row r="125" spans="1:12" ht="16.5" customHeight="1">
      <c r="A125" s="43"/>
      <c r="B125" s="43"/>
      <c r="C125" s="42"/>
      <c r="D125" s="43"/>
      <c r="E125" s="43"/>
      <c r="F125" s="42"/>
      <c r="G125" s="43"/>
      <c r="H125" s="43"/>
      <c r="I125" s="42"/>
      <c r="J125" s="43"/>
      <c r="K125" s="43"/>
      <c r="L125" s="42"/>
    </row>
    <row r="126" spans="1:12" ht="16.5" customHeight="1">
      <c r="A126" s="43"/>
      <c r="B126" s="43"/>
      <c r="C126" s="42"/>
      <c r="D126" s="43"/>
      <c r="E126" s="43"/>
      <c r="F126" s="42"/>
      <c r="G126" s="43"/>
      <c r="H126" s="43"/>
      <c r="I126" s="42"/>
      <c r="J126" s="43"/>
      <c r="K126" s="43"/>
      <c r="L126" s="42"/>
    </row>
    <row r="127" spans="1:12" ht="16.5" customHeight="1">
      <c r="A127" s="43"/>
      <c r="B127" s="43"/>
      <c r="C127" s="42"/>
      <c r="D127" s="43"/>
      <c r="E127" s="43"/>
      <c r="F127" s="42"/>
      <c r="G127" s="43"/>
      <c r="H127" s="43"/>
      <c r="I127" s="42"/>
      <c r="J127" s="43"/>
      <c r="K127" s="43"/>
      <c r="L127" s="42"/>
    </row>
    <row r="128" spans="1:12" ht="16.5" customHeight="1">
      <c r="A128" s="43"/>
      <c r="B128" s="43"/>
      <c r="C128" s="42"/>
      <c r="D128" s="43"/>
      <c r="E128" s="43"/>
      <c r="F128" s="42"/>
      <c r="G128" s="43"/>
      <c r="H128" s="43"/>
      <c r="I128" s="42"/>
      <c r="J128" s="43"/>
      <c r="K128" s="43"/>
      <c r="L128" s="42"/>
    </row>
    <row r="129" spans="1:12" ht="16.5" customHeight="1">
      <c r="A129" s="43"/>
      <c r="B129" s="43"/>
      <c r="C129" s="42"/>
      <c r="D129" s="43"/>
      <c r="E129" s="43"/>
      <c r="F129" s="42"/>
      <c r="G129" s="43"/>
      <c r="H129" s="43"/>
      <c r="I129" s="42"/>
      <c r="J129" s="43"/>
      <c r="K129" s="43"/>
      <c r="L129" s="42"/>
    </row>
    <row r="130" spans="1:12" ht="16.5" customHeight="1">
      <c r="A130" s="43"/>
      <c r="B130" s="43"/>
      <c r="C130" s="42"/>
      <c r="D130" s="43"/>
      <c r="E130" s="43"/>
      <c r="F130" s="42"/>
      <c r="G130" s="43"/>
      <c r="H130" s="43"/>
      <c r="I130" s="42"/>
      <c r="J130" s="43"/>
      <c r="K130" s="43"/>
      <c r="L130" s="42"/>
    </row>
    <row r="131" spans="1:12" ht="16.5" customHeight="1">
      <c r="A131" s="43"/>
      <c r="B131" s="43"/>
      <c r="C131" s="42"/>
      <c r="D131" s="43"/>
      <c r="E131" s="43"/>
      <c r="F131" s="42"/>
      <c r="G131" s="43"/>
      <c r="H131" s="43"/>
      <c r="I131" s="42"/>
      <c r="J131" s="43"/>
      <c r="K131" s="43"/>
      <c r="L131" s="42"/>
    </row>
    <row r="132" spans="1:12" ht="16.5" customHeight="1">
      <c r="A132" s="43"/>
      <c r="B132" s="43"/>
      <c r="C132" s="42"/>
      <c r="D132" s="43"/>
      <c r="E132" s="43"/>
      <c r="F132" s="42"/>
      <c r="G132" s="43"/>
      <c r="H132" s="43"/>
      <c r="I132" s="42"/>
      <c r="J132" s="43"/>
      <c r="K132" s="43"/>
      <c r="L132" s="42"/>
    </row>
    <row r="133" spans="1:12" ht="16.5" customHeight="1">
      <c r="A133" s="43"/>
      <c r="B133" s="43"/>
      <c r="C133" s="42"/>
      <c r="D133" s="43"/>
      <c r="E133" s="43"/>
      <c r="F133" s="42"/>
      <c r="G133" s="43"/>
      <c r="H133" s="43"/>
      <c r="I133" s="42"/>
      <c r="J133" s="43"/>
      <c r="K133" s="43"/>
      <c r="L133" s="42"/>
    </row>
    <row r="134" spans="1:12" ht="16.5" customHeight="1">
      <c r="A134" s="43"/>
      <c r="B134" s="43"/>
      <c r="C134" s="42"/>
      <c r="D134" s="43"/>
      <c r="E134" s="43"/>
      <c r="F134" s="42"/>
      <c r="G134" s="43"/>
      <c r="H134" s="43"/>
      <c r="I134" s="42"/>
      <c r="J134" s="43"/>
      <c r="K134" s="43"/>
      <c r="L134" s="42"/>
    </row>
    <row r="135" spans="1:12" ht="16.5" customHeight="1">
      <c r="A135" s="43"/>
      <c r="B135" s="43"/>
      <c r="C135" s="42"/>
      <c r="D135" s="43"/>
      <c r="E135" s="43"/>
      <c r="F135" s="42"/>
      <c r="G135" s="43"/>
      <c r="H135" s="43"/>
      <c r="I135" s="42"/>
      <c r="J135" s="43"/>
      <c r="K135" s="43"/>
      <c r="L135" s="42"/>
    </row>
    <row r="136" spans="1:12" ht="16.5" customHeight="1">
      <c r="A136" s="43"/>
      <c r="B136" s="43"/>
      <c r="C136" s="42"/>
      <c r="D136" s="42"/>
      <c r="E136" s="42"/>
      <c r="F136" s="42"/>
      <c r="G136" s="43"/>
      <c r="H136" s="43"/>
      <c r="I136" s="42"/>
      <c r="J136" s="42"/>
      <c r="K136" s="42"/>
      <c r="L136" s="42"/>
    </row>
    <row r="137" spans="1:12" ht="16.5" customHeight="1">
      <c r="A137" s="43"/>
      <c r="B137" s="43"/>
      <c r="C137" s="42"/>
      <c r="D137" s="43"/>
      <c r="E137" s="43"/>
      <c r="F137" s="42"/>
      <c r="G137" s="43"/>
      <c r="H137" s="43"/>
      <c r="I137" s="42"/>
      <c r="J137" s="43"/>
      <c r="K137" s="43"/>
      <c r="L137" s="42"/>
    </row>
    <row r="138" spans="1:12" ht="16.5" customHeight="1">
      <c r="A138" s="43"/>
      <c r="B138" s="43"/>
      <c r="C138" s="42"/>
      <c r="D138" s="43"/>
      <c r="E138" s="43"/>
      <c r="F138" s="42"/>
      <c r="G138" s="43"/>
      <c r="H138" s="43"/>
      <c r="I138" s="42"/>
      <c r="J138" s="43"/>
      <c r="K138" s="43"/>
      <c r="L138" s="42"/>
    </row>
    <row r="139" spans="1:12" ht="16.5" customHeight="1">
      <c r="A139" s="43"/>
      <c r="B139" s="43"/>
      <c r="C139" s="42"/>
      <c r="D139" s="43"/>
      <c r="E139" s="43"/>
      <c r="F139" s="42"/>
      <c r="G139" s="43"/>
      <c r="H139" s="43"/>
      <c r="I139" s="42"/>
      <c r="J139" s="43"/>
      <c r="K139" s="43"/>
      <c r="L139" s="42"/>
    </row>
    <row r="140" spans="1:12" ht="16.5" customHeight="1">
      <c r="A140" s="43"/>
      <c r="B140" s="43"/>
      <c r="C140" s="42"/>
      <c r="D140" s="43"/>
      <c r="E140" s="43"/>
      <c r="F140" s="42"/>
      <c r="G140" s="43"/>
      <c r="H140" s="43"/>
      <c r="I140" s="42"/>
      <c r="J140" s="43"/>
      <c r="K140" s="43"/>
      <c r="L140" s="42"/>
    </row>
    <row r="141" spans="1:12" ht="16.5" customHeight="1">
      <c r="A141" s="43"/>
      <c r="B141" s="43"/>
      <c r="C141" s="42"/>
      <c r="D141" s="43"/>
      <c r="E141" s="43"/>
      <c r="F141" s="42"/>
      <c r="G141" s="43"/>
      <c r="H141" s="43"/>
      <c r="I141" s="42"/>
      <c r="J141" s="43"/>
      <c r="K141" s="43"/>
      <c r="L141" s="42"/>
    </row>
    <row r="142" spans="1:12" ht="16.5" customHeight="1">
      <c r="A142" s="43"/>
      <c r="B142" s="43"/>
      <c r="C142" s="42"/>
      <c r="D142" s="43"/>
      <c r="E142" s="43"/>
      <c r="F142" s="42"/>
      <c r="G142" s="43"/>
      <c r="H142" s="43"/>
      <c r="I142" s="42"/>
      <c r="J142" s="43"/>
      <c r="K142" s="43"/>
      <c r="L142" s="42"/>
    </row>
    <row r="143" spans="1:12" ht="16.5" customHeight="1">
      <c r="A143" s="43"/>
      <c r="B143" s="43"/>
      <c r="C143" s="42"/>
      <c r="D143" s="43"/>
      <c r="E143" s="43"/>
      <c r="F143" s="42"/>
      <c r="G143" s="43"/>
      <c r="H143" s="43"/>
      <c r="I143" s="42"/>
      <c r="J143" s="43"/>
      <c r="K143" s="43"/>
      <c r="L143" s="42"/>
    </row>
    <row r="144" spans="1:12" ht="16.5" customHeight="1">
      <c r="A144" s="43"/>
      <c r="B144" s="43"/>
      <c r="C144" s="42"/>
      <c r="D144" s="43"/>
      <c r="E144" s="43"/>
      <c r="F144" s="42"/>
      <c r="G144" s="43"/>
      <c r="H144" s="43"/>
      <c r="I144" s="42"/>
      <c r="J144" s="43"/>
      <c r="K144" s="43"/>
      <c r="L144" s="42"/>
    </row>
    <row r="145" spans="1:12" ht="16.5" customHeight="1">
      <c r="A145" s="43"/>
      <c r="B145" s="43"/>
      <c r="C145" s="42"/>
      <c r="D145" s="43"/>
      <c r="E145" s="43"/>
      <c r="F145" s="42"/>
      <c r="G145" s="43"/>
      <c r="H145" s="43"/>
      <c r="I145" s="42"/>
      <c r="J145" s="43"/>
      <c r="K145" s="43"/>
      <c r="L145" s="42"/>
    </row>
    <row r="146" spans="1:12" ht="16.5" customHeight="1">
      <c r="A146" s="43"/>
      <c r="B146" s="43"/>
      <c r="C146" s="42"/>
      <c r="D146" s="43"/>
      <c r="E146" s="43"/>
      <c r="F146" s="42"/>
      <c r="G146" s="43"/>
      <c r="H146" s="43"/>
      <c r="I146" s="42"/>
      <c r="J146" s="43"/>
      <c r="K146" s="43"/>
      <c r="L146" s="42"/>
    </row>
    <row r="147" spans="1:12" ht="16.5" customHeight="1">
      <c r="A147" s="43"/>
      <c r="B147" s="43"/>
      <c r="C147" s="42"/>
      <c r="D147" s="43"/>
      <c r="E147" s="43"/>
      <c r="F147" s="42"/>
      <c r="G147" s="43"/>
      <c r="H147" s="43"/>
      <c r="I147" s="42"/>
      <c r="J147" s="43"/>
      <c r="K147" s="43"/>
      <c r="L147" s="42"/>
    </row>
    <row r="148" spans="1:12" ht="16.5" customHeight="1">
      <c r="A148" s="43"/>
      <c r="B148" s="43"/>
      <c r="C148" s="42"/>
      <c r="D148" s="43"/>
      <c r="E148" s="43"/>
      <c r="F148" s="42"/>
      <c r="G148" s="43"/>
      <c r="H148" s="43"/>
      <c r="I148" s="42"/>
      <c r="J148" s="43"/>
      <c r="K148" s="43"/>
      <c r="L148" s="42"/>
    </row>
    <row r="149" spans="1:12" ht="16.5" customHeight="1">
      <c r="A149" s="43"/>
      <c r="B149" s="43"/>
      <c r="C149" s="42"/>
      <c r="D149" s="43"/>
      <c r="E149" s="43"/>
      <c r="F149" s="42"/>
      <c r="G149" s="43"/>
      <c r="H149" s="43"/>
      <c r="I149" s="42"/>
      <c r="J149" s="43"/>
      <c r="K149" s="43"/>
      <c r="L149" s="42"/>
    </row>
    <row r="150" spans="1:12" ht="16.5" customHeight="1">
      <c r="A150" s="43"/>
      <c r="B150" s="43"/>
      <c r="C150" s="42"/>
      <c r="D150" s="43"/>
      <c r="E150" s="43"/>
      <c r="F150" s="42"/>
      <c r="G150" s="43"/>
      <c r="H150" s="43"/>
      <c r="I150" s="42"/>
      <c r="J150" s="43"/>
      <c r="K150" s="43"/>
      <c r="L150" s="42"/>
    </row>
    <row r="151" spans="1:12" ht="16.5" customHeight="1">
      <c r="A151" s="43"/>
      <c r="B151" s="43"/>
      <c r="C151" s="42"/>
      <c r="D151" s="43"/>
      <c r="E151" s="43"/>
      <c r="F151" s="42"/>
      <c r="G151" s="43"/>
      <c r="H151" s="43"/>
      <c r="I151" s="42"/>
      <c r="J151" s="43"/>
      <c r="K151" s="43"/>
      <c r="L151" s="42"/>
    </row>
    <row r="152" spans="1:12" ht="16.5" customHeight="1">
      <c r="A152" s="43"/>
      <c r="B152" s="43"/>
      <c r="C152" s="42"/>
      <c r="D152" s="43"/>
      <c r="E152" s="43"/>
      <c r="F152" s="42"/>
      <c r="G152" s="43"/>
      <c r="H152" s="43"/>
      <c r="I152" s="42"/>
      <c r="J152" s="43"/>
      <c r="K152" s="43"/>
      <c r="L152" s="42"/>
    </row>
    <row r="153" spans="1:12" ht="16.5" customHeight="1">
      <c r="A153" s="43"/>
      <c r="B153" s="43"/>
      <c r="C153" s="42"/>
      <c r="D153" s="43"/>
      <c r="E153" s="43"/>
      <c r="F153" s="42"/>
      <c r="G153" s="43"/>
      <c r="H153" s="43"/>
      <c r="I153" s="42"/>
      <c r="J153" s="43"/>
      <c r="K153" s="43"/>
      <c r="L153" s="42"/>
    </row>
    <row r="154" spans="1:12" ht="16.5" customHeight="1">
      <c r="A154" s="43"/>
      <c r="B154" s="43"/>
      <c r="C154" s="42"/>
      <c r="D154" s="43"/>
      <c r="E154" s="43"/>
      <c r="F154" s="42"/>
      <c r="G154" s="43"/>
      <c r="H154" s="43"/>
      <c r="I154" s="42"/>
      <c r="J154" s="43"/>
      <c r="K154" s="43"/>
      <c r="L154" s="42"/>
    </row>
    <row r="155" spans="1:12" ht="16.5" customHeight="1">
      <c r="A155" s="43"/>
      <c r="B155" s="43"/>
      <c r="C155" s="42"/>
      <c r="D155" s="43"/>
      <c r="E155" s="43"/>
      <c r="F155" s="42"/>
      <c r="G155" s="43"/>
      <c r="H155" s="43"/>
      <c r="I155" s="42"/>
      <c r="J155" s="43"/>
      <c r="K155" s="43"/>
      <c r="L155" s="42"/>
    </row>
    <row r="156" spans="1:12" ht="16.5" customHeight="1">
      <c r="A156" s="43"/>
      <c r="B156" s="43"/>
      <c r="C156" s="42"/>
      <c r="D156" s="43"/>
      <c r="E156" s="43"/>
      <c r="F156" s="42"/>
      <c r="G156" s="43"/>
      <c r="H156" s="43"/>
      <c r="I156" s="42"/>
      <c r="J156" s="43"/>
      <c r="K156" s="43"/>
      <c r="L156" s="42"/>
    </row>
    <row r="157" spans="1:12" ht="16.5" customHeight="1">
      <c r="A157" s="43"/>
      <c r="B157" s="43"/>
      <c r="C157" s="42"/>
      <c r="D157" s="43"/>
      <c r="E157" s="43"/>
      <c r="F157" s="42"/>
      <c r="G157" s="43"/>
      <c r="H157" s="43"/>
      <c r="I157" s="42"/>
      <c r="J157" s="43"/>
      <c r="K157" s="43"/>
      <c r="L157" s="42"/>
    </row>
    <row r="158" spans="1:12" ht="16.5" customHeight="1">
      <c r="A158" s="43"/>
      <c r="B158" s="43"/>
      <c r="C158" s="42"/>
      <c r="D158" s="43"/>
      <c r="E158" s="43"/>
      <c r="F158" s="42"/>
      <c r="G158" s="43"/>
      <c r="H158" s="43"/>
      <c r="I158" s="42"/>
      <c r="J158" s="43"/>
      <c r="K158" s="43"/>
      <c r="L158" s="42"/>
    </row>
    <row r="159" spans="1:12" ht="16.5" customHeight="1">
      <c r="A159" s="43"/>
      <c r="B159" s="43"/>
      <c r="C159" s="42"/>
      <c r="D159" s="43"/>
      <c r="E159" s="43"/>
      <c r="F159" s="42"/>
      <c r="G159" s="43"/>
      <c r="H159" s="43"/>
      <c r="I159" s="42"/>
      <c r="J159" s="43"/>
      <c r="K159" s="43"/>
      <c r="L159" s="42"/>
    </row>
    <row r="160" spans="1:12" ht="16.5" customHeight="1">
      <c r="A160" s="43"/>
      <c r="B160" s="43"/>
      <c r="C160" s="42"/>
      <c r="D160" s="43"/>
      <c r="E160" s="43"/>
      <c r="F160" s="42"/>
      <c r="G160" s="43"/>
      <c r="H160" s="43"/>
      <c r="I160" s="42"/>
      <c r="J160" s="43"/>
      <c r="K160" s="43"/>
      <c r="L160" s="42"/>
    </row>
    <row r="161" spans="1:12" ht="16.5" customHeight="1">
      <c r="A161" s="43"/>
      <c r="B161" s="43"/>
      <c r="C161" s="42"/>
      <c r="D161" s="43"/>
      <c r="E161" s="43"/>
      <c r="F161" s="42"/>
      <c r="G161" s="43"/>
      <c r="H161" s="43"/>
      <c r="I161" s="42"/>
      <c r="J161" s="43"/>
      <c r="K161" s="43"/>
      <c r="L161" s="42"/>
    </row>
    <row r="162" spans="1:12" ht="16.5" customHeight="1">
      <c r="A162" s="43"/>
      <c r="B162" s="43"/>
      <c r="C162" s="42"/>
      <c r="D162" s="43"/>
      <c r="E162" s="43"/>
      <c r="F162" s="42"/>
      <c r="G162" s="43"/>
      <c r="H162" s="43"/>
      <c r="I162" s="42"/>
      <c r="J162" s="43"/>
      <c r="K162" s="43"/>
      <c r="L162" s="42"/>
    </row>
    <row r="163" spans="1:12" ht="16.5" customHeight="1">
      <c r="A163" s="43"/>
      <c r="B163" s="43"/>
      <c r="C163" s="42"/>
      <c r="D163" s="43"/>
      <c r="E163" s="43"/>
      <c r="F163" s="42"/>
      <c r="G163" s="43"/>
      <c r="H163" s="43"/>
      <c r="I163" s="42"/>
      <c r="J163" s="43"/>
      <c r="K163" s="43"/>
      <c r="L163" s="42"/>
    </row>
    <row r="164" spans="1:12" ht="16.5" customHeight="1">
      <c r="A164" s="43"/>
      <c r="B164" s="43"/>
      <c r="C164" s="42"/>
      <c r="D164" s="43"/>
      <c r="E164" s="43"/>
      <c r="F164" s="42"/>
      <c r="G164" s="43"/>
      <c r="H164" s="43"/>
      <c r="I164" s="42"/>
      <c r="J164" s="43"/>
      <c r="K164" s="43"/>
      <c r="L164" s="42"/>
    </row>
    <row r="165" spans="1:12" ht="16.5" customHeight="1">
      <c r="A165" s="43"/>
      <c r="B165" s="43"/>
      <c r="C165" s="42"/>
      <c r="D165" s="43"/>
      <c r="E165" s="43"/>
      <c r="F165" s="42"/>
      <c r="G165" s="43"/>
      <c r="H165" s="43"/>
      <c r="I165" s="42"/>
      <c r="J165" s="43"/>
      <c r="K165" s="43"/>
      <c r="L165" s="42"/>
    </row>
    <row r="166" spans="1:12" ht="16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</row>
    <row r="167" spans="1:12" ht="16.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</row>
    <row r="168" spans="1:12" ht="16.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</row>
    <row r="169" spans="1:12" ht="19.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</row>
    <row r="170" spans="1:12" ht="19.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</row>
    <row r="171" spans="1:12" ht="19.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</row>
    <row r="172" spans="1:12" ht="19.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</row>
    <row r="173" spans="1:12" ht="19.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</row>
    <row r="174" spans="1:12" ht="19.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</row>
    <row r="175" spans="1:12" ht="19.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</row>
    <row r="176" spans="1:12" ht="19.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</row>
    <row r="177" spans="1:12" ht="19.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</row>
    <row r="178" spans="1:12" ht="19.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</row>
    <row r="179" spans="1:12" ht="19.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</row>
    <row r="180" spans="1:12" ht="19.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</row>
    <row r="181" spans="1:12" ht="19.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</row>
    <row r="182" spans="1:12" ht="19.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</row>
    <row r="183" spans="1:12" ht="19.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</row>
    <row r="184" spans="1:12" ht="19.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</row>
    <row r="185" spans="1:12" ht="19.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</row>
    <row r="186" spans="1:12" ht="19.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</row>
    <row r="187" spans="1:12" ht="19.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</row>
    <row r="188" spans="1:12" ht="19.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</row>
    <row r="189" spans="1:12" ht="19.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</row>
    <row r="190" spans="1:12" ht="19.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12" ht="19.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T191"/>
  <sheetViews>
    <sheetView tabSelected="1" workbookViewId="0" topLeftCell="A1">
      <selection activeCell="R15" sqref="R1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265.63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8"/>
      <c r="P2" s="48"/>
      <c r="Q2" s="3"/>
      <c r="R2" s="3"/>
      <c r="S2" s="3"/>
      <c r="T2" s="3"/>
    </row>
    <row r="3" spans="1:20" ht="22.5" customHeight="1">
      <c r="A3" s="5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7</v>
      </c>
      <c r="N5" s="4" t="s">
        <v>8</v>
      </c>
      <c r="O5" s="8"/>
      <c r="P5" s="9" t="s">
        <v>9</v>
      </c>
      <c r="Q5" s="3"/>
      <c r="R5" s="3"/>
      <c r="S5" s="3"/>
      <c r="T5" s="3"/>
    </row>
    <row r="6" spans="1:20" ht="16.5" customHeight="1">
      <c r="A6" s="10">
        <v>265.6</v>
      </c>
      <c r="B6" s="11">
        <f>A6-P1</f>
        <v>-0.029999999999972715</v>
      </c>
      <c r="C6" s="12">
        <v>0</v>
      </c>
      <c r="D6" s="13">
        <f>+A55+0.01</f>
        <v>266.09999999999957</v>
      </c>
      <c r="E6" s="14">
        <f>B55+0.01</f>
        <v>0.47000000000002756</v>
      </c>
      <c r="F6" s="15">
        <f>+C55+$N$10/10</f>
        <v>1.7000000000000013</v>
      </c>
      <c r="G6" s="10">
        <f>+D55+0.01</f>
        <v>266.5999999999991</v>
      </c>
      <c r="H6" s="11">
        <f>E55+0.01</f>
        <v>0.970000000000028</v>
      </c>
      <c r="I6" s="16">
        <f>+F55+$N$15/10</f>
        <v>6.8000000000000105</v>
      </c>
      <c r="J6" s="13">
        <f>+G55+0.01</f>
        <v>267.09999999999866</v>
      </c>
      <c r="K6" s="14">
        <f>H55+0.01</f>
        <v>1.4700000000000284</v>
      </c>
      <c r="L6" s="17">
        <f>+I55+$N$20/10</f>
        <v>14.75000000000002</v>
      </c>
      <c r="M6" s="18">
        <v>265.6</v>
      </c>
      <c r="N6" s="3">
        <v>0.05</v>
      </c>
      <c r="O6" s="3"/>
      <c r="P6" s="19">
        <v>0</v>
      </c>
      <c r="Q6" s="3"/>
      <c r="R6" s="20"/>
      <c r="S6" s="3"/>
      <c r="T6" s="3"/>
    </row>
    <row r="7" spans="1:20" ht="16.5" customHeight="1">
      <c r="A7" s="21">
        <f aca="true" t="shared" si="0" ref="A7:A38">+A6+0.01</f>
        <v>265.61</v>
      </c>
      <c r="B7" s="22">
        <f aca="true" t="shared" si="1" ref="B7:B38">B6+0.01</f>
        <v>-0.019999999999972713</v>
      </c>
      <c r="C7" s="23">
        <f aca="true" t="shared" si="2" ref="C7:C16">+C6+$N$6/10</f>
        <v>0.005</v>
      </c>
      <c r="D7" s="21">
        <f aca="true" t="shared" si="3" ref="D7:D38">+D6+0.01</f>
        <v>266.10999999999956</v>
      </c>
      <c r="E7" s="22">
        <f aca="true" t="shared" si="4" ref="E7:E38">E6+0.01</f>
        <v>0.48000000000002757</v>
      </c>
      <c r="F7" s="23">
        <f aca="true" t="shared" si="5" ref="F7:F16">+F6+$N$11/10</f>
        <v>1.7800000000000014</v>
      </c>
      <c r="G7" s="21">
        <f aca="true" t="shared" si="6" ref="G7:G38">+G6+0.01</f>
        <v>266.6099999999991</v>
      </c>
      <c r="H7" s="22">
        <f aca="true" t="shared" si="7" ref="H7:H38">H6+0.01</f>
        <v>0.980000000000028</v>
      </c>
      <c r="I7" s="24">
        <f aca="true" t="shared" si="8" ref="I7:I16">+I6+$N$16/10</f>
        <v>6.94000000000001</v>
      </c>
      <c r="J7" s="21">
        <f aca="true" t="shared" si="9" ref="J7:J38">+J6+0.01</f>
        <v>267.10999999999865</v>
      </c>
      <c r="K7" s="22">
        <f aca="true" t="shared" si="10" ref="K7:K38">K6+0.01</f>
        <v>1.4800000000000284</v>
      </c>
      <c r="L7" s="24">
        <f aca="true" t="shared" si="11" ref="L7:L16">+L6+$N$21/10</f>
        <v>14.92500000000002</v>
      </c>
      <c r="M7" s="18">
        <f aca="true" t="shared" si="12" ref="M7:M22">M6+0.1</f>
        <v>265.70000000000005</v>
      </c>
      <c r="N7" s="3">
        <v>0.15</v>
      </c>
      <c r="O7" s="3"/>
      <c r="P7" s="19">
        <f aca="true" t="shared" si="13" ref="P7:P22">N6+P6</f>
        <v>0.05</v>
      </c>
      <c r="Q7" s="3"/>
      <c r="R7" s="3"/>
      <c r="S7" s="3"/>
      <c r="T7" s="3"/>
    </row>
    <row r="8" spans="1:20" ht="16.5" customHeight="1">
      <c r="A8" s="21">
        <f t="shared" si="0"/>
        <v>265.62</v>
      </c>
      <c r="B8" s="22">
        <f t="shared" si="1"/>
        <v>-0.009999999999972713</v>
      </c>
      <c r="C8" s="23">
        <f t="shared" si="2"/>
        <v>0.01</v>
      </c>
      <c r="D8" s="21">
        <f t="shared" si="3"/>
        <v>266.11999999999955</v>
      </c>
      <c r="E8" s="22">
        <f t="shared" si="4"/>
        <v>0.4900000000000276</v>
      </c>
      <c r="F8" s="23">
        <f t="shared" si="5"/>
        <v>1.8600000000000014</v>
      </c>
      <c r="G8" s="21">
        <f t="shared" si="6"/>
        <v>266.6199999999991</v>
      </c>
      <c r="H8" s="22">
        <f t="shared" si="7"/>
        <v>0.990000000000028</v>
      </c>
      <c r="I8" s="24">
        <f t="shared" si="8"/>
        <v>7.08000000000001</v>
      </c>
      <c r="J8" s="21">
        <f t="shared" si="9"/>
        <v>267.11999999999864</v>
      </c>
      <c r="K8" s="22">
        <f t="shared" si="10"/>
        <v>1.4900000000000284</v>
      </c>
      <c r="L8" s="24">
        <f t="shared" si="11"/>
        <v>15.100000000000021</v>
      </c>
      <c r="M8" s="18">
        <f t="shared" si="12"/>
        <v>265.80000000000007</v>
      </c>
      <c r="N8" s="3">
        <v>0.3</v>
      </c>
      <c r="O8" s="3"/>
      <c r="P8" s="19">
        <f t="shared" si="13"/>
        <v>0.2</v>
      </c>
      <c r="Q8" s="3"/>
      <c r="R8" s="3"/>
      <c r="S8" s="3"/>
      <c r="T8" s="3"/>
    </row>
    <row r="9" spans="1:20" ht="16.5" customHeight="1">
      <c r="A9" s="21">
        <f t="shared" si="0"/>
        <v>265.63</v>
      </c>
      <c r="B9" s="22">
        <f t="shared" si="1"/>
        <v>2.7287200277115176E-14</v>
      </c>
      <c r="C9" s="23">
        <f t="shared" si="2"/>
        <v>0.015</v>
      </c>
      <c r="D9" s="21">
        <f t="shared" si="3"/>
        <v>266.12999999999954</v>
      </c>
      <c r="E9" s="22">
        <f t="shared" si="4"/>
        <v>0.5000000000000275</v>
      </c>
      <c r="F9" s="23">
        <f t="shared" si="5"/>
        <v>1.9400000000000015</v>
      </c>
      <c r="G9" s="21">
        <f t="shared" si="6"/>
        <v>266.6299999999991</v>
      </c>
      <c r="H9" s="22">
        <f t="shared" si="7"/>
        <v>1.000000000000028</v>
      </c>
      <c r="I9" s="24">
        <f t="shared" si="8"/>
        <v>7.2200000000000095</v>
      </c>
      <c r="J9" s="21">
        <f t="shared" si="9"/>
        <v>267.12999999999863</v>
      </c>
      <c r="K9" s="22">
        <f t="shared" si="10"/>
        <v>1.5000000000000284</v>
      </c>
      <c r="L9" s="24">
        <f t="shared" si="11"/>
        <v>15.275000000000022</v>
      </c>
      <c r="M9" s="18">
        <f t="shared" si="12"/>
        <v>265.9000000000001</v>
      </c>
      <c r="N9" s="3">
        <v>0.5</v>
      </c>
      <c r="O9" s="3"/>
      <c r="P9" s="19">
        <f t="shared" si="13"/>
        <v>0.5</v>
      </c>
      <c r="Q9" s="3"/>
      <c r="R9" s="3"/>
      <c r="S9" s="3"/>
      <c r="T9" s="3"/>
    </row>
    <row r="10" spans="1:20" ht="16.5" customHeight="1">
      <c r="A10" s="21">
        <f t="shared" si="0"/>
        <v>265.64</v>
      </c>
      <c r="B10" s="22">
        <f t="shared" si="1"/>
        <v>0.010000000000027287</v>
      </c>
      <c r="C10" s="23">
        <f t="shared" si="2"/>
        <v>0.02</v>
      </c>
      <c r="D10" s="21">
        <f t="shared" si="3"/>
        <v>266.13999999999953</v>
      </c>
      <c r="E10" s="22">
        <f t="shared" si="4"/>
        <v>0.5100000000000275</v>
      </c>
      <c r="F10" s="23">
        <f t="shared" si="5"/>
        <v>2.0200000000000014</v>
      </c>
      <c r="G10" s="21">
        <f t="shared" si="6"/>
        <v>266.6399999999991</v>
      </c>
      <c r="H10" s="22">
        <f t="shared" si="7"/>
        <v>1.010000000000028</v>
      </c>
      <c r="I10" s="24">
        <f t="shared" si="8"/>
        <v>7.360000000000009</v>
      </c>
      <c r="J10" s="21">
        <f t="shared" si="9"/>
        <v>267.1399999999986</v>
      </c>
      <c r="K10" s="22">
        <f t="shared" si="10"/>
        <v>1.5100000000000284</v>
      </c>
      <c r="L10" s="24">
        <f t="shared" si="11"/>
        <v>15.450000000000022</v>
      </c>
      <c r="M10" s="18">
        <f t="shared" si="12"/>
        <v>266.0000000000001</v>
      </c>
      <c r="N10" s="3">
        <v>0.7</v>
      </c>
      <c r="O10" s="3"/>
      <c r="P10" s="19">
        <f t="shared" si="13"/>
        <v>1</v>
      </c>
      <c r="Q10" s="3"/>
      <c r="R10" s="3"/>
      <c r="S10" s="3"/>
      <c r="T10" s="3"/>
    </row>
    <row r="11" spans="1:20" ht="16.5" customHeight="1">
      <c r="A11" s="21">
        <f t="shared" si="0"/>
        <v>265.65</v>
      </c>
      <c r="B11" s="22">
        <f t="shared" si="1"/>
        <v>0.020000000000027288</v>
      </c>
      <c r="C11" s="23">
        <f t="shared" si="2"/>
        <v>0.025</v>
      </c>
      <c r="D11" s="21">
        <f t="shared" si="3"/>
        <v>266.1499999999995</v>
      </c>
      <c r="E11" s="22">
        <f t="shared" si="4"/>
        <v>0.5200000000000276</v>
      </c>
      <c r="F11" s="23">
        <f t="shared" si="5"/>
        <v>2.1000000000000014</v>
      </c>
      <c r="G11" s="21">
        <f t="shared" si="6"/>
        <v>266.64999999999907</v>
      </c>
      <c r="H11" s="22">
        <f t="shared" si="7"/>
        <v>1.020000000000028</v>
      </c>
      <c r="I11" s="24">
        <f t="shared" si="8"/>
        <v>7.500000000000009</v>
      </c>
      <c r="J11" s="21">
        <f t="shared" si="9"/>
        <v>267.1499999999986</v>
      </c>
      <c r="K11" s="22">
        <f t="shared" si="10"/>
        <v>1.5200000000000284</v>
      </c>
      <c r="L11" s="24">
        <f t="shared" si="11"/>
        <v>15.625000000000023</v>
      </c>
      <c r="M11" s="18">
        <f t="shared" si="12"/>
        <v>266.10000000000014</v>
      </c>
      <c r="N11" s="3">
        <v>0.8</v>
      </c>
      <c r="O11" s="3"/>
      <c r="P11" s="19">
        <f t="shared" si="13"/>
        <v>1.7</v>
      </c>
      <c r="Q11" s="3"/>
      <c r="R11" s="3"/>
      <c r="S11" s="3"/>
      <c r="T11" s="3"/>
    </row>
    <row r="12" spans="1:20" ht="16.5" customHeight="1">
      <c r="A12" s="21">
        <f t="shared" si="0"/>
        <v>265.65999999999997</v>
      </c>
      <c r="B12" s="22">
        <f t="shared" si="1"/>
        <v>0.03000000000002729</v>
      </c>
      <c r="C12" s="23">
        <f t="shared" si="2"/>
        <v>0.030000000000000002</v>
      </c>
      <c r="D12" s="21">
        <f t="shared" si="3"/>
        <v>266.1599999999995</v>
      </c>
      <c r="E12" s="22">
        <f t="shared" si="4"/>
        <v>0.5300000000000276</v>
      </c>
      <c r="F12" s="23">
        <f t="shared" si="5"/>
        <v>2.1800000000000015</v>
      </c>
      <c r="G12" s="21">
        <f t="shared" si="6"/>
        <v>266.65999999999906</v>
      </c>
      <c r="H12" s="22">
        <f t="shared" si="7"/>
        <v>1.030000000000028</v>
      </c>
      <c r="I12" s="24">
        <f t="shared" si="8"/>
        <v>7.640000000000009</v>
      </c>
      <c r="J12" s="21">
        <f t="shared" si="9"/>
        <v>267.1599999999986</v>
      </c>
      <c r="K12" s="22">
        <f t="shared" si="10"/>
        <v>1.5300000000000284</v>
      </c>
      <c r="L12" s="24">
        <f t="shared" si="11"/>
        <v>15.800000000000024</v>
      </c>
      <c r="M12" s="18">
        <f t="shared" si="12"/>
        <v>266.20000000000016</v>
      </c>
      <c r="N12" s="3">
        <v>1</v>
      </c>
      <c r="O12" s="3"/>
      <c r="P12" s="19">
        <f t="shared" si="13"/>
        <v>2.5</v>
      </c>
      <c r="Q12" s="3"/>
      <c r="R12" s="3"/>
      <c r="S12" s="3"/>
      <c r="T12" s="3"/>
    </row>
    <row r="13" spans="1:20" ht="16.5" customHeight="1">
      <c r="A13" s="21">
        <f t="shared" si="0"/>
        <v>265.66999999999996</v>
      </c>
      <c r="B13" s="22">
        <f t="shared" si="1"/>
        <v>0.04000000000002729</v>
      </c>
      <c r="C13" s="23">
        <f t="shared" si="2"/>
        <v>0.035</v>
      </c>
      <c r="D13" s="21">
        <f t="shared" si="3"/>
        <v>266.1699999999995</v>
      </c>
      <c r="E13" s="22">
        <f t="shared" si="4"/>
        <v>0.5400000000000276</v>
      </c>
      <c r="F13" s="23">
        <f t="shared" si="5"/>
        <v>2.2600000000000016</v>
      </c>
      <c r="G13" s="21">
        <f t="shared" si="6"/>
        <v>266.66999999999905</v>
      </c>
      <c r="H13" s="22">
        <f t="shared" si="7"/>
        <v>1.040000000000028</v>
      </c>
      <c r="I13" s="24">
        <f t="shared" si="8"/>
        <v>7.780000000000008</v>
      </c>
      <c r="J13" s="21">
        <f t="shared" si="9"/>
        <v>267.1699999999986</v>
      </c>
      <c r="K13" s="22">
        <f t="shared" si="10"/>
        <v>1.5400000000000285</v>
      </c>
      <c r="L13" s="24">
        <f t="shared" si="11"/>
        <v>15.975000000000025</v>
      </c>
      <c r="M13" s="18">
        <f t="shared" si="12"/>
        <v>266.3000000000002</v>
      </c>
      <c r="N13" s="3">
        <v>1.1</v>
      </c>
      <c r="O13" s="3"/>
      <c r="P13" s="19">
        <f t="shared" si="13"/>
        <v>3.5</v>
      </c>
      <c r="Q13" s="3"/>
      <c r="R13" s="3"/>
      <c r="S13" s="3"/>
      <c r="T13" s="3"/>
    </row>
    <row r="14" spans="1:20" ht="16.5" customHeight="1">
      <c r="A14" s="21">
        <f t="shared" si="0"/>
        <v>265.67999999999995</v>
      </c>
      <c r="B14" s="22">
        <f t="shared" si="1"/>
        <v>0.05000000000002729</v>
      </c>
      <c r="C14" s="23">
        <f t="shared" si="2"/>
        <v>0.04</v>
      </c>
      <c r="D14" s="21">
        <f t="shared" si="3"/>
        <v>266.1799999999995</v>
      </c>
      <c r="E14" s="22">
        <f t="shared" si="4"/>
        <v>0.5500000000000276</v>
      </c>
      <c r="F14" s="23">
        <f t="shared" si="5"/>
        <v>2.3400000000000016</v>
      </c>
      <c r="G14" s="21">
        <f t="shared" si="6"/>
        <v>266.67999999999904</v>
      </c>
      <c r="H14" s="22">
        <f t="shared" si="7"/>
        <v>1.050000000000028</v>
      </c>
      <c r="I14" s="24">
        <f t="shared" si="8"/>
        <v>7.920000000000008</v>
      </c>
      <c r="J14" s="21">
        <f t="shared" si="9"/>
        <v>267.1799999999986</v>
      </c>
      <c r="K14" s="22">
        <f t="shared" si="10"/>
        <v>1.5500000000000285</v>
      </c>
      <c r="L14" s="24">
        <f t="shared" si="11"/>
        <v>16.150000000000023</v>
      </c>
      <c r="M14" s="18">
        <f t="shared" si="12"/>
        <v>266.4000000000002</v>
      </c>
      <c r="N14" s="3">
        <v>1.1</v>
      </c>
      <c r="O14" s="3"/>
      <c r="P14" s="19">
        <f t="shared" si="13"/>
        <v>4.6</v>
      </c>
      <c r="Q14" s="3"/>
      <c r="R14" s="3"/>
      <c r="S14" s="3"/>
      <c r="T14" s="3"/>
    </row>
    <row r="15" spans="1:20" ht="16.5" customHeight="1">
      <c r="A15" s="21">
        <f t="shared" si="0"/>
        <v>265.68999999999994</v>
      </c>
      <c r="B15" s="22">
        <f t="shared" si="1"/>
        <v>0.060000000000027295</v>
      </c>
      <c r="C15" s="23">
        <f t="shared" si="2"/>
        <v>0.045</v>
      </c>
      <c r="D15" s="21">
        <f t="shared" si="3"/>
        <v>266.1899999999995</v>
      </c>
      <c r="E15" s="22">
        <f t="shared" si="4"/>
        <v>0.5600000000000276</v>
      </c>
      <c r="F15" s="23">
        <f t="shared" si="5"/>
        <v>2.4200000000000017</v>
      </c>
      <c r="G15" s="21">
        <f t="shared" si="6"/>
        <v>266.68999999999903</v>
      </c>
      <c r="H15" s="22">
        <f t="shared" si="7"/>
        <v>1.060000000000028</v>
      </c>
      <c r="I15" s="24">
        <f t="shared" si="8"/>
        <v>8.060000000000008</v>
      </c>
      <c r="J15" s="21">
        <f t="shared" si="9"/>
        <v>267.1899999999986</v>
      </c>
      <c r="K15" s="22">
        <f t="shared" si="10"/>
        <v>1.5600000000000285</v>
      </c>
      <c r="L15" s="24">
        <f t="shared" si="11"/>
        <v>16.325000000000024</v>
      </c>
      <c r="M15" s="18">
        <f t="shared" si="12"/>
        <v>266.5000000000002</v>
      </c>
      <c r="N15" s="3">
        <v>1.1</v>
      </c>
      <c r="O15" s="3"/>
      <c r="P15" s="19">
        <f t="shared" si="13"/>
        <v>5.699999999999999</v>
      </c>
      <c r="Q15" s="3"/>
      <c r="R15" s="3"/>
      <c r="S15" s="3"/>
      <c r="T15" s="3"/>
    </row>
    <row r="16" spans="1:20" ht="16.5" customHeight="1">
      <c r="A16" s="25">
        <f t="shared" si="0"/>
        <v>265.69999999999993</v>
      </c>
      <c r="B16" s="26">
        <f t="shared" si="1"/>
        <v>0.07000000000002729</v>
      </c>
      <c r="C16" s="27">
        <f t="shared" si="2"/>
        <v>0.049999999999999996</v>
      </c>
      <c r="D16" s="25">
        <f t="shared" si="3"/>
        <v>266.1999999999995</v>
      </c>
      <c r="E16" s="26">
        <f t="shared" si="4"/>
        <v>0.5700000000000276</v>
      </c>
      <c r="F16" s="27">
        <f t="shared" si="5"/>
        <v>2.5000000000000018</v>
      </c>
      <c r="G16" s="25">
        <f t="shared" si="6"/>
        <v>266.699999999999</v>
      </c>
      <c r="H16" s="26">
        <f t="shared" si="7"/>
        <v>1.070000000000028</v>
      </c>
      <c r="I16" s="28">
        <f t="shared" si="8"/>
        <v>8.200000000000008</v>
      </c>
      <c r="J16" s="25">
        <f t="shared" si="9"/>
        <v>267.19999999999857</v>
      </c>
      <c r="K16" s="26">
        <f t="shared" si="10"/>
        <v>1.5700000000000285</v>
      </c>
      <c r="L16" s="28">
        <f t="shared" si="11"/>
        <v>16.500000000000025</v>
      </c>
      <c r="M16" s="18">
        <f t="shared" si="12"/>
        <v>266.60000000000025</v>
      </c>
      <c r="N16" s="3">
        <v>1.4</v>
      </c>
      <c r="O16" s="3"/>
      <c r="P16" s="19">
        <f t="shared" si="13"/>
        <v>6.799999999999999</v>
      </c>
      <c r="Q16" s="3"/>
      <c r="R16" s="3"/>
      <c r="S16" s="3"/>
      <c r="T16" s="3"/>
    </row>
    <row r="17" spans="1:20" ht="16.5" customHeight="1">
      <c r="A17" s="29">
        <f t="shared" si="0"/>
        <v>265.7099999999999</v>
      </c>
      <c r="B17" s="30">
        <f t="shared" si="1"/>
        <v>0.08000000000002729</v>
      </c>
      <c r="C17" s="31">
        <f aca="true" t="shared" si="14" ref="C17:C26">+C16+$N$7/10</f>
        <v>0.065</v>
      </c>
      <c r="D17" s="29">
        <f t="shared" si="3"/>
        <v>266.20999999999947</v>
      </c>
      <c r="E17" s="30">
        <f t="shared" si="4"/>
        <v>0.5800000000000276</v>
      </c>
      <c r="F17" s="31">
        <f aca="true" t="shared" si="15" ref="F17:F26">+F16+$N$12/10</f>
        <v>2.600000000000002</v>
      </c>
      <c r="G17" s="29">
        <f t="shared" si="6"/>
        <v>266.709999999999</v>
      </c>
      <c r="H17" s="30">
        <f t="shared" si="7"/>
        <v>1.080000000000028</v>
      </c>
      <c r="I17" s="12">
        <f aca="true" t="shared" si="16" ref="I17:I26">+I16+$N$17/10</f>
        <v>8.350000000000009</v>
      </c>
      <c r="J17" s="29">
        <f t="shared" si="9"/>
        <v>267.20999999999856</v>
      </c>
      <c r="K17" s="30">
        <f t="shared" si="10"/>
        <v>1.5800000000000285</v>
      </c>
      <c r="L17" s="12"/>
      <c r="M17" s="18">
        <f t="shared" si="12"/>
        <v>266.7000000000003</v>
      </c>
      <c r="N17" s="35">
        <v>1.5</v>
      </c>
      <c r="O17" s="35"/>
      <c r="P17" s="19">
        <f t="shared" si="13"/>
        <v>8.2</v>
      </c>
      <c r="Q17" s="3"/>
      <c r="R17" s="3"/>
      <c r="S17" s="3"/>
      <c r="T17" s="3"/>
    </row>
    <row r="18" spans="1:20" ht="16.5" customHeight="1">
      <c r="A18" s="21">
        <f t="shared" si="0"/>
        <v>265.7199999999999</v>
      </c>
      <c r="B18" s="22">
        <f t="shared" si="1"/>
        <v>0.09000000000002728</v>
      </c>
      <c r="C18" s="23">
        <f t="shared" si="14"/>
        <v>0.08</v>
      </c>
      <c r="D18" s="21">
        <f t="shared" si="3"/>
        <v>266.21999999999946</v>
      </c>
      <c r="E18" s="22">
        <f t="shared" si="4"/>
        <v>0.5900000000000276</v>
      </c>
      <c r="F18" s="23">
        <f t="shared" si="15"/>
        <v>2.700000000000002</v>
      </c>
      <c r="G18" s="21">
        <f t="shared" si="6"/>
        <v>266.719999999999</v>
      </c>
      <c r="H18" s="22">
        <f t="shared" si="7"/>
        <v>1.090000000000028</v>
      </c>
      <c r="I18" s="24">
        <f t="shared" si="16"/>
        <v>8.500000000000009</v>
      </c>
      <c r="J18" s="21">
        <f t="shared" si="9"/>
        <v>267.21999999999855</v>
      </c>
      <c r="K18" s="22">
        <f t="shared" si="10"/>
        <v>1.5900000000000285</v>
      </c>
      <c r="L18" s="24"/>
      <c r="M18" s="18">
        <f t="shared" si="12"/>
        <v>266.8000000000003</v>
      </c>
      <c r="N18" s="35">
        <v>1.6</v>
      </c>
      <c r="O18" s="35"/>
      <c r="P18" s="19">
        <f t="shared" si="13"/>
        <v>9.7</v>
      </c>
      <c r="Q18" s="3"/>
      <c r="R18" s="3"/>
      <c r="S18" s="3"/>
      <c r="T18" s="3"/>
    </row>
    <row r="19" spans="1:20" ht="16.5" customHeight="1">
      <c r="A19" s="21">
        <f t="shared" si="0"/>
        <v>265.7299999999999</v>
      </c>
      <c r="B19" s="22">
        <f t="shared" si="1"/>
        <v>0.10000000000002728</v>
      </c>
      <c r="C19" s="23">
        <f t="shared" si="14"/>
        <v>0.095</v>
      </c>
      <c r="D19" s="21">
        <f t="shared" si="3"/>
        <v>266.22999999999945</v>
      </c>
      <c r="E19" s="22">
        <f t="shared" si="4"/>
        <v>0.6000000000000276</v>
      </c>
      <c r="F19" s="23">
        <f t="shared" si="15"/>
        <v>2.800000000000002</v>
      </c>
      <c r="G19" s="21">
        <f t="shared" si="6"/>
        <v>266.729999999999</v>
      </c>
      <c r="H19" s="22">
        <f t="shared" si="7"/>
        <v>1.100000000000028</v>
      </c>
      <c r="I19" s="24">
        <f t="shared" si="16"/>
        <v>8.65000000000001</v>
      </c>
      <c r="J19" s="21">
        <f t="shared" si="9"/>
        <v>267.22999999999854</v>
      </c>
      <c r="K19" s="22">
        <f t="shared" si="10"/>
        <v>1.6000000000000285</v>
      </c>
      <c r="L19" s="24"/>
      <c r="M19" s="18">
        <f t="shared" si="12"/>
        <v>266.9000000000003</v>
      </c>
      <c r="N19" s="35">
        <v>1.7</v>
      </c>
      <c r="O19" s="35"/>
      <c r="P19" s="19">
        <f t="shared" si="13"/>
        <v>11.299999999999999</v>
      </c>
      <c r="Q19" s="3"/>
      <c r="R19" s="3"/>
      <c r="S19" s="3"/>
      <c r="T19" s="3"/>
    </row>
    <row r="20" spans="1:20" ht="16.5" customHeight="1">
      <c r="A20" s="21">
        <f t="shared" si="0"/>
        <v>265.7399999999999</v>
      </c>
      <c r="B20" s="22">
        <f t="shared" si="1"/>
        <v>0.11000000000002727</v>
      </c>
      <c r="C20" s="23">
        <f t="shared" si="14"/>
        <v>0.11</v>
      </c>
      <c r="D20" s="21">
        <f t="shared" si="3"/>
        <v>266.23999999999944</v>
      </c>
      <c r="E20" s="22">
        <f t="shared" si="4"/>
        <v>0.6100000000000276</v>
      </c>
      <c r="F20" s="23">
        <f t="shared" si="15"/>
        <v>2.900000000000002</v>
      </c>
      <c r="G20" s="21">
        <f t="shared" si="6"/>
        <v>266.739999999999</v>
      </c>
      <c r="H20" s="22">
        <f t="shared" si="7"/>
        <v>1.110000000000028</v>
      </c>
      <c r="I20" s="24">
        <f t="shared" si="16"/>
        <v>8.80000000000001</v>
      </c>
      <c r="J20" s="21">
        <f t="shared" si="9"/>
        <v>267.23999999999853</v>
      </c>
      <c r="K20" s="22">
        <f t="shared" si="10"/>
        <v>1.6100000000000285</v>
      </c>
      <c r="L20" s="24"/>
      <c r="M20" s="18">
        <f t="shared" si="12"/>
        <v>267.00000000000034</v>
      </c>
      <c r="N20" s="35">
        <v>1.75</v>
      </c>
      <c r="O20" s="35"/>
      <c r="P20" s="19">
        <f t="shared" si="13"/>
        <v>12.999999999999998</v>
      </c>
      <c r="Q20" s="3"/>
      <c r="R20" s="3"/>
      <c r="S20" s="3"/>
      <c r="T20" s="3"/>
    </row>
    <row r="21" spans="1:20" ht="16.5" customHeight="1">
      <c r="A21" s="21">
        <f t="shared" si="0"/>
        <v>265.7499999999999</v>
      </c>
      <c r="B21" s="22">
        <f t="shared" si="1"/>
        <v>0.12000000000002727</v>
      </c>
      <c r="C21" s="23">
        <f t="shared" si="14"/>
        <v>0.125</v>
      </c>
      <c r="D21" s="21">
        <f t="shared" si="3"/>
        <v>266.24999999999943</v>
      </c>
      <c r="E21" s="22">
        <f t="shared" si="4"/>
        <v>0.6200000000000276</v>
      </c>
      <c r="F21" s="23">
        <f t="shared" si="15"/>
        <v>3.000000000000002</v>
      </c>
      <c r="G21" s="21">
        <f t="shared" si="6"/>
        <v>266.749999999999</v>
      </c>
      <c r="H21" s="22">
        <f t="shared" si="7"/>
        <v>1.120000000000028</v>
      </c>
      <c r="I21" s="24">
        <f t="shared" si="16"/>
        <v>8.95000000000001</v>
      </c>
      <c r="J21" s="21">
        <f t="shared" si="9"/>
        <v>267.2499999999985</v>
      </c>
      <c r="K21" s="22">
        <f t="shared" si="10"/>
        <v>1.6200000000000285</v>
      </c>
      <c r="L21" s="24"/>
      <c r="M21" s="18">
        <f t="shared" si="12"/>
        <v>267.10000000000036</v>
      </c>
      <c r="N21" s="35">
        <v>1.75</v>
      </c>
      <c r="O21" s="35"/>
      <c r="P21" s="19">
        <f t="shared" si="13"/>
        <v>14.749999999999998</v>
      </c>
      <c r="Q21" s="3"/>
      <c r="R21" s="3"/>
      <c r="S21" s="3"/>
      <c r="T21" s="3"/>
    </row>
    <row r="22" spans="1:20" ht="16.5" customHeight="1">
      <c r="A22" s="21">
        <f t="shared" si="0"/>
        <v>265.7599999999999</v>
      </c>
      <c r="B22" s="22">
        <f t="shared" si="1"/>
        <v>0.13000000000002726</v>
      </c>
      <c r="C22" s="23">
        <f t="shared" si="14"/>
        <v>0.14</v>
      </c>
      <c r="D22" s="21">
        <f t="shared" si="3"/>
        <v>266.2599999999994</v>
      </c>
      <c r="E22" s="22">
        <f t="shared" si="4"/>
        <v>0.6300000000000276</v>
      </c>
      <c r="F22" s="23">
        <f t="shared" si="15"/>
        <v>3.1000000000000023</v>
      </c>
      <c r="G22" s="21">
        <f t="shared" si="6"/>
        <v>266.75999999999897</v>
      </c>
      <c r="H22" s="22">
        <f t="shared" si="7"/>
        <v>1.130000000000028</v>
      </c>
      <c r="I22" s="24">
        <f t="shared" si="16"/>
        <v>9.10000000000001</v>
      </c>
      <c r="J22" s="21">
        <f t="shared" si="9"/>
        <v>267.2599999999985</v>
      </c>
      <c r="K22" s="22">
        <f t="shared" si="10"/>
        <v>1.6300000000000285</v>
      </c>
      <c r="L22" s="24"/>
      <c r="M22" s="18">
        <f t="shared" si="12"/>
        <v>267.2000000000004</v>
      </c>
      <c r="N22" s="35"/>
      <c r="O22" s="35"/>
      <c r="P22" s="19">
        <f t="shared" si="13"/>
        <v>16.5</v>
      </c>
      <c r="Q22" s="3"/>
      <c r="R22" s="3"/>
      <c r="S22" s="3"/>
      <c r="T22" s="3"/>
    </row>
    <row r="23" spans="1:20" ht="16.5" customHeight="1">
      <c r="A23" s="21">
        <f t="shared" si="0"/>
        <v>265.76999999999987</v>
      </c>
      <c r="B23" s="22">
        <f t="shared" si="1"/>
        <v>0.14000000000002727</v>
      </c>
      <c r="C23" s="23">
        <f t="shared" si="14"/>
        <v>0.15500000000000003</v>
      </c>
      <c r="D23" s="21">
        <f t="shared" si="3"/>
        <v>266.2699999999994</v>
      </c>
      <c r="E23" s="22">
        <f t="shared" si="4"/>
        <v>0.6400000000000277</v>
      </c>
      <c r="F23" s="23">
        <f t="shared" si="15"/>
        <v>3.2000000000000024</v>
      </c>
      <c r="G23" s="21">
        <f t="shared" si="6"/>
        <v>266.76999999999896</v>
      </c>
      <c r="H23" s="22">
        <f t="shared" si="7"/>
        <v>1.140000000000028</v>
      </c>
      <c r="I23" s="24">
        <f t="shared" si="16"/>
        <v>9.25000000000001</v>
      </c>
      <c r="J23" s="21">
        <f t="shared" si="9"/>
        <v>267.2699999999985</v>
      </c>
      <c r="K23" s="22">
        <f t="shared" si="10"/>
        <v>1.6400000000000285</v>
      </c>
      <c r="L23" s="24"/>
      <c r="M23" s="49"/>
      <c r="N23" s="35"/>
      <c r="O23" s="35"/>
      <c r="P23" s="34"/>
      <c r="Q23" s="3"/>
      <c r="R23" s="3"/>
      <c r="S23" s="3"/>
      <c r="T23" s="3"/>
    </row>
    <row r="24" spans="1:20" ht="16.5" customHeight="1">
      <c r="A24" s="21">
        <f t="shared" si="0"/>
        <v>265.77999999999986</v>
      </c>
      <c r="B24" s="22">
        <f t="shared" si="1"/>
        <v>0.15000000000002728</v>
      </c>
      <c r="C24" s="23">
        <f t="shared" si="14"/>
        <v>0.17000000000000004</v>
      </c>
      <c r="D24" s="21">
        <f t="shared" si="3"/>
        <v>266.2799999999994</v>
      </c>
      <c r="E24" s="22">
        <f t="shared" si="4"/>
        <v>0.6500000000000277</v>
      </c>
      <c r="F24" s="23">
        <f t="shared" si="15"/>
        <v>3.3000000000000025</v>
      </c>
      <c r="G24" s="21">
        <f t="shared" si="6"/>
        <v>266.77999999999895</v>
      </c>
      <c r="H24" s="22">
        <f t="shared" si="7"/>
        <v>1.150000000000028</v>
      </c>
      <c r="I24" s="24">
        <f t="shared" si="16"/>
        <v>9.400000000000011</v>
      </c>
      <c r="J24" s="21">
        <f t="shared" si="9"/>
        <v>267.2799999999985</v>
      </c>
      <c r="K24" s="22">
        <f t="shared" si="10"/>
        <v>1.6500000000000286</v>
      </c>
      <c r="L24" s="24"/>
      <c r="M24" s="49"/>
      <c r="N24" s="35"/>
      <c r="O24" s="35"/>
      <c r="P24" s="34"/>
      <c r="Q24" s="3"/>
      <c r="R24" s="3"/>
      <c r="S24" s="3"/>
      <c r="T24" s="3"/>
    </row>
    <row r="25" spans="1:20" ht="16.5" customHeight="1">
      <c r="A25" s="21">
        <f t="shared" si="0"/>
        <v>265.78999999999985</v>
      </c>
      <c r="B25" s="22">
        <f t="shared" si="1"/>
        <v>0.1600000000000273</v>
      </c>
      <c r="C25" s="23">
        <f t="shared" si="14"/>
        <v>0.18500000000000005</v>
      </c>
      <c r="D25" s="21">
        <f t="shared" si="3"/>
        <v>266.2899999999994</v>
      </c>
      <c r="E25" s="22">
        <f t="shared" si="4"/>
        <v>0.6600000000000277</v>
      </c>
      <c r="F25" s="23">
        <f t="shared" si="15"/>
        <v>3.4000000000000026</v>
      </c>
      <c r="G25" s="21">
        <f t="shared" si="6"/>
        <v>266.78999999999894</v>
      </c>
      <c r="H25" s="22">
        <f t="shared" si="7"/>
        <v>1.1600000000000281</v>
      </c>
      <c r="I25" s="24">
        <f t="shared" si="16"/>
        <v>9.550000000000011</v>
      </c>
      <c r="J25" s="21">
        <f t="shared" si="9"/>
        <v>267.2899999999985</v>
      </c>
      <c r="K25" s="22">
        <f t="shared" si="10"/>
        <v>1.6600000000000286</v>
      </c>
      <c r="L25" s="24"/>
      <c r="M25" s="49"/>
      <c r="N25" s="35"/>
      <c r="O25" s="35"/>
      <c r="P25" s="34"/>
      <c r="Q25" s="3"/>
      <c r="R25" s="3"/>
      <c r="S25" s="3"/>
      <c r="T25" s="3"/>
    </row>
    <row r="26" spans="1:20" ht="16.5" customHeight="1">
      <c r="A26" s="25">
        <f t="shared" si="0"/>
        <v>265.79999999999984</v>
      </c>
      <c r="B26" s="26">
        <f t="shared" si="1"/>
        <v>0.1700000000000273</v>
      </c>
      <c r="C26" s="27">
        <f t="shared" si="14"/>
        <v>0.20000000000000007</v>
      </c>
      <c r="D26" s="32">
        <f t="shared" si="3"/>
        <v>266.2999999999994</v>
      </c>
      <c r="E26" s="33">
        <f t="shared" si="4"/>
        <v>0.6700000000000277</v>
      </c>
      <c r="F26" s="28">
        <f t="shared" si="15"/>
        <v>3.5000000000000027</v>
      </c>
      <c r="G26" s="25">
        <f t="shared" si="6"/>
        <v>266.79999999999893</v>
      </c>
      <c r="H26" s="26">
        <f t="shared" si="7"/>
        <v>1.1700000000000281</v>
      </c>
      <c r="I26" s="28">
        <f t="shared" si="16"/>
        <v>9.700000000000012</v>
      </c>
      <c r="J26" s="32">
        <f t="shared" si="9"/>
        <v>267.2999999999985</v>
      </c>
      <c r="K26" s="33">
        <f t="shared" si="10"/>
        <v>1.6700000000000286</v>
      </c>
      <c r="L26" s="28"/>
      <c r="M26" s="49"/>
      <c r="N26" s="35"/>
      <c r="O26" s="35"/>
      <c r="P26" s="34"/>
      <c r="Q26" s="3"/>
      <c r="R26" s="3"/>
      <c r="S26" s="3"/>
      <c r="T26" s="3"/>
    </row>
    <row r="27" spans="1:20" ht="16.5" customHeight="1">
      <c r="A27" s="29">
        <f t="shared" si="0"/>
        <v>265.80999999999983</v>
      </c>
      <c r="B27" s="30">
        <f t="shared" si="1"/>
        <v>0.1800000000000273</v>
      </c>
      <c r="C27" s="31">
        <f aca="true" t="shared" si="17" ref="C27:C36">+C26+$N$8/10</f>
        <v>0.23000000000000007</v>
      </c>
      <c r="D27" s="29">
        <f t="shared" si="3"/>
        <v>266.3099999999994</v>
      </c>
      <c r="E27" s="30">
        <f t="shared" si="4"/>
        <v>0.6800000000000277</v>
      </c>
      <c r="F27" s="31">
        <f aca="true" t="shared" si="18" ref="F27:F36">+F26+$N$13/10</f>
        <v>3.6100000000000025</v>
      </c>
      <c r="G27" s="29">
        <f t="shared" si="6"/>
        <v>266.8099999999989</v>
      </c>
      <c r="H27" s="30">
        <f t="shared" si="7"/>
        <v>1.1800000000000281</v>
      </c>
      <c r="I27" s="12">
        <f aca="true" t="shared" si="19" ref="I27:I36">+I26+$N$18/10</f>
        <v>9.860000000000012</v>
      </c>
      <c r="J27" s="29">
        <f t="shared" si="9"/>
        <v>267.30999999999847</v>
      </c>
      <c r="K27" s="30">
        <f t="shared" si="10"/>
        <v>1.6800000000000286</v>
      </c>
      <c r="L27" s="12"/>
      <c r="M27" s="49"/>
      <c r="N27" s="35"/>
      <c r="O27" s="35"/>
      <c r="P27" s="34"/>
      <c r="Q27" s="3"/>
      <c r="R27" s="3"/>
      <c r="S27" s="3"/>
      <c r="T27" s="3"/>
    </row>
    <row r="28" spans="1:20" ht="16.5" customHeight="1">
      <c r="A28" s="21">
        <f t="shared" si="0"/>
        <v>265.8199999999998</v>
      </c>
      <c r="B28" s="22">
        <f t="shared" si="1"/>
        <v>0.1900000000000273</v>
      </c>
      <c r="C28" s="23">
        <f t="shared" si="17"/>
        <v>0.26000000000000006</v>
      </c>
      <c r="D28" s="21">
        <f t="shared" si="3"/>
        <v>266.31999999999937</v>
      </c>
      <c r="E28" s="22">
        <f t="shared" si="4"/>
        <v>0.6900000000000277</v>
      </c>
      <c r="F28" s="23">
        <f t="shared" si="18"/>
        <v>3.7200000000000024</v>
      </c>
      <c r="G28" s="21">
        <f t="shared" si="6"/>
        <v>266.8199999999989</v>
      </c>
      <c r="H28" s="22">
        <f t="shared" si="7"/>
        <v>1.1900000000000281</v>
      </c>
      <c r="I28" s="24">
        <f t="shared" si="19"/>
        <v>10.020000000000012</v>
      </c>
      <c r="J28" s="21">
        <f t="shared" si="9"/>
        <v>267.31999999999846</v>
      </c>
      <c r="K28" s="22">
        <f t="shared" si="10"/>
        <v>1.6900000000000286</v>
      </c>
      <c r="L28" s="24"/>
      <c r="M28" s="49"/>
      <c r="N28" s="35"/>
      <c r="O28" s="35"/>
      <c r="P28" s="34"/>
      <c r="Q28" s="3"/>
      <c r="R28" s="3"/>
      <c r="S28" s="3"/>
      <c r="T28" s="3"/>
    </row>
    <row r="29" spans="1:20" ht="16.5" customHeight="1">
      <c r="A29" s="21">
        <f t="shared" si="0"/>
        <v>265.8299999999998</v>
      </c>
      <c r="B29" s="22">
        <f t="shared" si="1"/>
        <v>0.20000000000002732</v>
      </c>
      <c r="C29" s="23">
        <f t="shared" si="17"/>
        <v>0.29000000000000004</v>
      </c>
      <c r="D29" s="21">
        <f t="shared" si="3"/>
        <v>266.32999999999936</v>
      </c>
      <c r="E29" s="22">
        <f t="shared" si="4"/>
        <v>0.7000000000000277</v>
      </c>
      <c r="F29" s="23">
        <f t="shared" si="18"/>
        <v>3.8300000000000023</v>
      </c>
      <c r="G29" s="21">
        <f t="shared" si="6"/>
        <v>266.8299999999989</v>
      </c>
      <c r="H29" s="22">
        <f t="shared" si="7"/>
        <v>1.2000000000000282</v>
      </c>
      <c r="I29" s="24">
        <f t="shared" si="19"/>
        <v>10.180000000000012</v>
      </c>
      <c r="J29" s="21">
        <f t="shared" si="9"/>
        <v>267.32999999999845</v>
      </c>
      <c r="K29" s="22">
        <f t="shared" si="10"/>
        <v>1.7000000000000286</v>
      </c>
      <c r="L29" s="24"/>
      <c r="M29" s="49"/>
      <c r="N29" s="35"/>
      <c r="O29" s="35"/>
      <c r="P29" s="34"/>
      <c r="Q29" s="3"/>
      <c r="R29" s="3"/>
      <c r="S29" s="3"/>
      <c r="T29" s="3"/>
    </row>
    <row r="30" spans="1:20" ht="16.5" customHeight="1">
      <c r="A30" s="21">
        <f t="shared" si="0"/>
        <v>265.8399999999998</v>
      </c>
      <c r="B30" s="22">
        <f t="shared" si="1"/>
        <v>0.21000000000002733</v>
      </c>
      <c r="C30" s="23">
        <f t="shared" si="17"/>
        <v>0.32000000000000006</v>
      </c>
      <c r="D30" s="21">
        <f t="shared" si="3"/>
        <v>266.33999999999935</v>
      </c>
      <c r="E30" s="22">
        <f t="shared" si="4"/>
        <v>0.7100000000000277</v>
      </c>
      <c r="F30" s="23">
        <f t="shared" si="18"/>
        <v>3.940000000000002</v>
      </c>
      <c r="G30" s="21">
        <f t="shared" si="6"/>
        <v>266.8399999999989</v>
      </c>
      <c r="H30" s="22">
        <f t="shared" si="7"/>
        <v>1.2100000000000282</v>
      </c>
      <c r="I30" s="24">
        <f t="shared" si="19"/>
        <v>10.340000000000012</v>
      </c>
      <c r="J30" s="21">
        <f t="shared" si="9"/>
        <v>267.33999999999844</v>
      </c>
      <c r="K30" s="22">
        <f t="shared" si="10"/>
        <v>1.7100000000000286</v>
      </c>
      <c r="L30" s="24"/>
      <c r="M30" s="49"/>
      <c r="N30" s="35"/>
      <c r="O30" s="35"/>
      <c r="P30" s="34"/>
      <c r="Q30" s="3"/>
      <c r="R30" s="3"/>
      <c r="S30" s="3"/>
      <c r="T30" s="3"/>
    </row>
    <row r="31" spans="1:20" ht="16.5" customHeight="1">
      <c r="A31" s="21">
        <f t="shared" si="0"/>
        <v>265.8499999999998</v>
      </c>
      <c r="B31" s="22">
        <f t="shared" si="1"/>
        <v>0.22000000000002734</v>
      </c>
      <c r="C31" s="23">
        <f t="shared" si="17"/>
        <v>0.3500000000000001</v>
      </c>
      <c r="D31" s="21">
        <f t="shared" si="3"/>
        <v>266.34999999999934</v>
      </c>
      <c r="E31" s="22">
        <f t="shared" si="4"/>
        <v>0.7200000000000277</v>
      </c>
      <c r="F31" s="23">
        <f t="shared" si="18"/>
        <v>4.0500000000000025</v>
      </c>
      <c r="G31" s="21">
        <f t="shared" si="6"/>
        <v>266.8499999999989</v>
      </c>
      <c r="H31" s="22">
        <f t="shared" si="7"/>
        <v>1.2200000000000282</v>
      </c>
      <c r="I31" s="24">
        <f t="shared" si="19"/>
        <v>10.500000000000012</v>
      </c>
      <c r="J31" s="21">
        <f t="shared" si="9"/>
        <v>267.34999999999843</v>
      </c>
      <c r="K31" s="22">
        <f t="shared" si="10"/>
        <v>1.7200000000000286</v>
      </c>
      <c r="L31" s="24"/>
      <c r="M31" s="49"/>
      <c r="N31" s="35"/>
      <c r="O31" s="35"/>
      <c r="P31" s="34"/>
      <c r="Q31" s="3"/>
      <c r="R31" s="3"/>
      <c r="S31" s="3"/>
      <c r="T31" s="3"/>
    </row>
    <row r="32" spans="1:20" ht="16.5" customHeight="1">
      <c r="A32" s="21">
        <f t="shared" si="0"/>
        <v>265.8599999999998</v>
      </c>
      <c r="B32" s="22">
        <f t="shared" si="1"/>
        <v>0.23000000000002735</v>
      </c>
      <c r="C32" s="23">
        <f t="shared" si="17"/>
        <v>0.3800000000000001</v>
      </c>
      <c r="D32" s="21">
        <f t="shared" si="3"/>
        <v>266.35999999999933</v>
      </c>
      <c r="E32" s="22">
        <f t="shared" si="4"/>
        <v>0.7300000000000277</v>
      </c>
      <c r="F32" s="23">
        <f t="shared" si="18"/>
        <v>4.160000000000003</v>
      </c>
      <c r="G32" s="21">
        <f t="shared" si="6"/>
        <v>266.8599999999989</v>
      </c>
      <c r="H32" s="22">
        <f t="shared" si="7"/>
        <v>1.2300000000000282</v>
      </c>
      <c r="I32" s="24">
        <f t="shared" si="19"/>
        <v>10.660000000000013</v>
      </c>
      <c r="J32" s="21">
        <f t="shared" si="9"/>
        <v>267.3599999999984</v>
      </c>
      <c r="K32" s="22">
        <f t="shared" si="10"/>
        <v>1.7300000000000286</v>
      </c>
      <c r="L32" s="24"/>
      <c r="M32" s="49"/>
      <c r="N32" s="35"/>
      <c r="O32" s="35"/>
      <c r="P32" s="34"/>
      <c r="Q32" s="3"/>
      <c r="R32" s="3"/>
      <c r="S32" s="3"/>
      <c r="T32" s="3"/>
    </row>
    <row r="33" spans="1:20" ht="16.5" customHeight="1">
      <c r="A33" s="21">
        <f t="shared" si="0"/>
        <v>265.8699999999998</v>
      </c>
      <c r="B33" s="22">
        <f t="shared" si="1"/>
        <v>0.24000000000002736</v>
      </c>
      <c r="C33" s="23">
        <f t="shared" si="17"/>
        <v>0.41000000000000014</v>
      </c>
      <c r="D33" s="21">
        <f t="shared" si="3"/>
        <v>266.3699999999993</v>
      </c>
      <c r="E33" s="22">
        <f t="shared" si="4"/>
        <v>0.7400000000000277</v>
      </c>
      <c r="F33" s="23">
        <f t="shared" si="18"/>
        <v>4.270000000000003</v>
      </c>
      <c r="G33" s="21">
        <f t="shared" si="6"/>
        <v>266.86999999999887</v>
      </c>
      <c r="H33" s="22">
        <f t="shared" si="7"/>
        <v>1.2400000000000282</v>
      </c>
      <c r="I33" s="24">
        <f t="shared" si="19"/>
        <v>10.820000000000013</v>
      </c>
      <c r="J33" s="21">
        <f t="shared" si="9"/>
        <v>267.3699999999984</v>
      </c>
      <c r="K33" s="22">
        <f t="shared" si="10"/>
        <v>1.7400000000000286</v>
      </c>
      <c r="L33" s="24"/>
      <c r="M33" s="49"/>
      <c r="N33" s="35"/>
      <c r="O33" s="35"/>
      <c r="P33" s="34"/>
      <c r="Q33" s="3"/>
      <c r="R33" s="3"/>
      <c r="S33" s="3"/>
      <c r="T33" s="3"/>
    </row>
    <row r="34" spans="1:20" ht="16.5" customHeight="1">
      <c r="A34" s="21">
        <f t="shared" si="0"/>
        <v>265.87999999999977</v>
      </c>
      <c r="B34" s="22">
        <f t="shared" si="1"/>
        <v>0.25000000000002737</v>
      </c>
      <c r="C34" s="23">
        <f t="shared" si="17"/>
        <v>0.44000000000000017</v>
      </c>
      <c r="D34" s="21">
        <f t="shared" si="3"/>
        <v>266.3799999999993</v>
      </c>
      <c r="E34" s="22">
        <f t="shared" si="4"/>
        <v>0.7500000000000278</v>
      </c>
      <c r="F34" s="23">
        <f t="shared" si="18"/>
        <v>4.3800000000000034</v>
      </c>
      <c r="G34" s="21">
        <f t="shared" si="6"/>
        <v>266.87999999999886</v>
      </c>
      <c r="H34" s="22">
        <f t="shared" si="7"/>
        <v>1.2500000000000282</v>
      </c>
      <c r="I34" s="24">
        <f t="shared" si="19"/>
        <v>10.980000000000013</v>
      </c>
      <c r="J34" s="21">
        <f t="shared" si="9"/>
        <v>267.3799999999984</v>
      </c>
      <c r="K34" s="22">
        <f t="shared" si="10"/>
        <v>1.7500000000000286</v>
      </c>
      <c r="L34" s="24"/>
      <c r="M34" s="49"/>
      <c r="N34" s="35"/>
      <c r="O34" s="35"/>
      <c r="P34" s="34"/>
      <c r="Q34" s="3"/>
      <c r="R34" s="3"/>
      <c r="S34" s="3"/>
      <c r="T34" s="3"/>
    </row>
    <row r="35" spans="1:20" ht="16.5" customHeight="1">
      <c r="A35" s="21">
        <f t="shared" si="0"/>
        <v>265.88999999999976</v>
      </c>
      <c r="B35" s="22">
        <f t="shared" si="1"/>
        <v>0.2600000000000274</v>
      </c>
      <c r="C35" s="23">
        <f t="shared" si="17"/>
        <v>0.4700000000000002</v>
      </c>
      <c r="D35" s="21">
        <f t="shared" si="3"/>
        <v>266.3899999999993</v>
      </c>
      <c r="E35" s="22">
        <f t="shared" si="4"/>
        <v>0.7600000000000278</v>
      </c>
      <c r="F35" s="23">
        <f t="shared" si="18"/>
        <v>4.490000000000004</v>
      </c>
      <c r="G35" s="21">
        <f t="shared" si="6"/>
        <v>266.88999999999885</v>
      </c>
      <c r="H35" s="22">
        <f t="shared" si="7"/>
        <v>1.2600000000000282</v>
      </c>
      <c r="I35" s="24">
        <f t="shared" si="19"/>
        <v>11.140000000000013</v>
      </c>
      <c r="J35" s="21">
        <f t="shared" si="9"/>
        <v>267.3899999999984</v>
      </c>
      <c r="K35" s="22">
        <f t="shared" si="10"/>
        <v>1.7600000000000287</v>
      </c>
      <c r="L35" s="24"/>
      <c r="M35" s="49"/>
      <c r="N35" s="35"/>
      <c r="O35" s="35"/>
      <c r="P35" s="34"/>
      <c r="Q35" s="3"/>
      <c r="R35" s="3"/>
      <c r="S35" s="3"/>
      <c r="T35" s="3"/>
    </row>
    <row r="36" spans="1:20" ht="16.5" customHeight="1">
      <c r="A36" s="25">
        <f t="shared" si="0"/>
        <v>265.89999999999975</v>
      </c>
      <c r="B36" s="26">
        <f t="shared" si="1"/>
        <v>0.2700000000000274</v>
      </c>
      <c r="C36" s="27">
        <f t="shared" si="17"/>
        <v>0.5000000000000002</v>
      </c>
      <c r="D36" s="25">
        <f t="shared" si="3"/>
        <v>266.3999999999993</v>
      </c>
      <c r="E36" s="26">
        <f t="shared" si="4"/>
        <v>0.7700000000000278</v>
      </c>
      <c r="F36" s="27">
        <f t="shared" si="18"/>
        <v>4.600000000000004</v>
      </c>
      <c r="G36" s="25">
        <f t="shared" si="6"/>
        <v>266.89999999999884</v>
      </c>
      <c r="H36" s="26">
        <f t="shared" si="7"/>
        <v>1.2700000000000282</v>
      </c>
      <c r="I36" s="28">
        <f t="shared" si="19"/>
        <v>11.300000000000013</v>
      </c>
      <c r="J36" s="25">
        <f t="shared" si="9"/>
        <v>267.3999999999984</v>
      </c>
      <c r="K36" s="26">
        <f t="shared" si="10"/>
        <v>1.7700000000000287</v>
      </c>
      <c r="L36" s="28"/>
      <c r="M36" s="49"/>
      <c r="N36" s="35"/>
      <c r="O36" s="35"/>
      <c r="P36" s="34"/>
      <c r="Q36" s="3"/>
      <c r="R36" s="3"/>
      <c r="S36" s="3"/>
      <c r="T36" s="3"/>
    </row>
    <row r="37" spans="1:20" ht="16.5" customHeight="1">
      <c r="A37" s="29">
        <f t="shared" si="0"/>
        <v>265.90999999999974</v>
      </c>
      <c r="B37" s="30">
        <f t="shared" si="1"/>
        <v>0.2800000000000274</v>
      </c>
      <c r="C37" s="31">
        <f aca="true" t="shared" si="20" ref="C37:C46">+C36+$N$9/10</f>
        <v>0.5500000000000003</v>
      </c>
      <c r="D37" s="29">
        <f t="shared" si="3"/>
        <v>266.4099999999993</v>
      </c>
      <c r="E37" s="30">
        <f t="shared" si="4"/>
        <v>0.7800000000000278</v>
      </c>
      <c r="F37" s="31">
        <f aca="true" t="shared" si="21" ref="F37:F46">+F36+$N$14/10</f>
        <v>4.710000000000004</v>
      </c>
      <c r="G37" s="29">
        <f t="shared" si="6"/>
        <v>266.90999999999883</v>
      </c>
      <c r="H37" s="30">
        <f t="shared" si="7"/>
        <v>1.2800000000000282</v>
      </c>
      <c r="I37" s="12">
        <f aca="true" t="shared" si="22" ref="I37:I46">+I36+$N$19/10</f>
        <v>11.470000000000013</v>
      </c>
      <c r="J37" s="29">
        <f t="shared" si="9"/>
        <v>267.4099999999984</v>
      </c>
      <c r="K37" s="30">
        <f t="shared" si="10"/>
        <v>1.7800000000000287</v>
      </c>
      <c r="L37" s="12"/>
      <c r="M37" s="49"/>
      <c r="N37" s="35"/>
      <c r="O37" s="35"/>
      <c r="P37" s="34"/>
      <c r="Q37" s="3"/>
      <c r="R37" s="3"/>
      <c r="S37" s="3"/>
      <c r="T37" s="3"/>
    </row>
    <row r="38" spans="1:20" ht="16.5" customHeight="1">
      <c r="A38" s="21">
        <f t="shared" si="0"/>
        <v>265.91999999999973</v>
      </c>
      <c r="B38" s="22">
        <f t="shared" si="1"/>
        <v>0.2900000000000274</v>
      </c>
      <c r="C38" s="23">
        <f t="shared" si="20"/>
        <v>0.6000000000000003</v>
      </c>
      <c r="D38" s="21">
        <f t="shared" si="3"/>
        <v>266.4199999999993</v>
      </c>
      <c r="E38" s="22">
        <f t="shared" si="4"/>
        <v>0.7900000000000278</v>
      </c>
      <c r="F38" s="23">
        <f t="shared" si="21"/>
        <v>4.820000000000005</v>
      </c>
      <c r="G38" s="21">
        <f t="shared" si="6"/>
        <v>266.9199999999988</v>
      </c>
      <c r="H38" s="22">
        <f t="shared" si="7"/>
        <v>1.2900000000000282</v>
      </c>
      <c r="I38" s="24">
        <f t="shared" si="22"/>
        <v>11.640000000000013</v>
      </c>
      <c r="J38" s="21">
        <f t="shared" si="9"/>
        <v>267.41999999999837</v>
      </c>
      <c r="K38" s="22">
        <f t="shared" si="10"/>
        <v>1.7900000000000287</v>
      </c>
      <c r="L38" s="24"/>
      <c r="M38" s="49"/>
      <c r="N38" s="35"/>
      <c r="O38" s="35"/>
      <c r="P38" s="34"/>
      <c r="Q38" s="3"/>
      <c r="R38" s="3"/>
      <c r="S38" s="3"/>
      <c r="T38" s="3"/>
    </row>
    <row r="39" spans="1:20" ht="16.5" customHeight="1">
      <c r="A39" s="21">
        <f aca="true" t="shared" si="23" ref="A39:A55">+A38+0.01</f>
        <v>265.9299999999997</v>
      </c>
      <c r="B39" s="22">
        <f aca="true" t="shared" si="24" ref="B39:B55">B38+0.01</f>
        <v>0.3000000000000274</v>
      </c>
      <c r="C39" s="23">
        <f t="shared" si="20"/>
        <v>0.6500000000000004</v>
      </c>
      <c r="D39" s="21">
        <f aca="true" t="shared" si="25" ref="D39:D55">+D38+0.01</f>
        <v>266.42999999999927</v>
      </c>
      <c r="E39" s="22">
        <f aca="true" t="shared" si="26" ref="E39:E55">E38+0.01</f>
        <v>0.8000000000000278</v>
      </c>
      <c r="F39" s="23">
        <f t="shared" si="21"/>
        <v>4.930000000000005</v>
      </c>
      <c r="G39" s="21">
        <f aca="true" t="shared" si="27" ref="G39:G55">+G38+0.01</f>
        <v>266.9299999999988</v>
      </c>
      <c r="H39" s="22">
        <f aca="true" t="shared" si="28" ref="H39:H55">H38+0.01</f>
        <v>1.3000000000000282</v>
      </c>
      <c r="I39" s="24">
        <f t="shared" si="22"/>
        <v>11.810000000000013</v>
      </c>
      <c r="J39" s="21">
        <f aca="true" t="shared" si="29" ref="J39:J55">+J38+0.01</f>
        <v>267.42999999999836</v>
      </c>
      <c r="K39" s="22">
        <f aca="true" t="shared" si="30" ref="K39:K55">K38+0.01</f>
        <v>1.8000000000000287</v>
      </c>
      <c r="L39" s="24"/>
      <c r="M39" s="49"/>
      <c r="N39" s="35"/>
      <c r="O39" s="35"/>
      <c r="P39" s="34"/>
      <c r="Q39" s="3"/>
      <c r="R39" s="3"/>
      <c r="S39" s="3"/>
      <c r="T39" s="3"/>
    </row>
    <row r="40" spans="1:20" ht="16.5" customHeight="1">
      <c r="A40" s="21">
        <f t="shared" si="23"/>
        <v>265.9399999999997</v>
      </c>
      <c r="B40" s="22">
        <f t="shared" si="24"/>
        <v>0.3100000000000274</v>
      </c>
      <c r="C40" s="23">
        <f t="shared" si="20"/>
        <v>0.7000000000000004</v>
      </c>
      <c r="D40" s="21">
        <f t="shared" si="25"/>
        <v>266.43999999999926</v>
      </c>
      <c r="E40" s="22">
        <f t="shared" si="26"/>
        <v>0.8100000000000278</v>
      </c>
      <c r="F40" s="23">
        <f t="shared" si="21"/>
        <v>5.040000000000005</v>
      </c>
      <c r="G40" s="21">
        <f t="shared" si="27"/>
        <v>266.9399999999988</v>
      </c>
      <c r="H40" s="22">
        <f t="shared" si="28"/>
        <v>1.3100000000000283</v>
      </c>
      <c r="I40" s="24">
        <f t="shared" si="22"/>
        <v>11.980000000000013</v>
      </c>
      <c r="J40" s="21">
        <f t="shared" si="29"/>
        <v>267.43999999999835</v>
      </c>
      <c r="K40" s="22">
        <f t="shared" si="30"/>
        <v>1.8100000000000287</v>
      </c>
      <c r="L40" s="24"/>
      <c r="M40" s="49"/>
      <c r="N40" s="35"/>
      <c r="O40" s="35"/>
      <c r="P40" s="34"/>
      <c r="Q40" s="3"/>
      <c r="R40" s="3"/>
      <c r="S40" s="3"/>
      <c r="T40" s="3"/>
    </row>
    <row r="41" spans="1:20" ht="16.5" customHeight="1">
      <c r="A41" s="21">
        <f t="shared" si="23"/>
        <v>265.9499999999997</v>
      </c>
      <c r="B41" s="22">
        <f t="shared" si="24"/>
        <v>0.32000000000002743</v>
      </c>
      <c r="C41" s="23">
        <f t="shared" si="20"/>
        <v>0.7500000000000004</v>
      </c>
      <c r="D41" s="21">
        <f t="shared" si="25"/>
        <v>266.44999999999925</v>
      </c>
      <c r="E41" s="22">
        <f t="shared" si="26"/>
        <v>0.8200000000000278</v>
      </c>
      <c r="F41" s="23">
        <f t="shared" si="21"/>
        <v>5.150000000000006</v>
      </c>
      <c r="G41" s="21">
        <f t="shared" si="27"/>
        <v>266.9499999999988</v>
      </c>
      <c r="H41" s="22">
        <f t="shared" si="28"/>
        <v>1.3200000000000283</v>
      </c>
      <c r="I41" s="24">
        <f t="shared" si="22"/>
        <v>12.150000000000013</v>
      </c>
      <c r="J41" s="21">
        <f t="shared" si="29"/>
        <v>267.44999999999834</v>
      </c>
      <c r="K41" s="22">
        <f t="shared" si="30"/>
        <v>1.8200000000000287</v>
      </c>
      <c r="L41" s="24"/>
      <c r="M41" s="49"/>
      <c r="N41" s="35"/>
      <c r="O41" s="35"/>
      <c r="P41" s="34"/>
      <c r="Q41" s="3"/>
      <c r="R41" s="3"/>
      <c r="S41" s="3"/>
      <c r="T41" s="3"/>
    </row>
    <row r="42" spans="1:20" ht="16.5" customHeight="1">
      <c r="A42" s="21">
        <f t="shared" si="23"/>
        <v>265.9599999999997</v>
      </c>
      <c r="B42" s="22">
        <f t="shared" si="24"/>
        <v>0.33000000000002744</v>
      </c>
      <c r="C42" s="23">
        <f t="shared" si="20"/>
        <v>0.8000000000000005</v>
      </c>
      <c r="D42" s="21">
        <f t="shared" si="25"/>
        <v>266.45999999999924</v>
      </c>
      <c r="E42" s="22">
        <f t="shared" si="26"/>
        <v>0.8300000000000278</v>
      </c>
      <c r="F42" s="23">
        <f t="shared" si="21"/>
        <v>5.260000000000006</v>
      </c>
      <c r="G42" s="21">
        <f t="shared" si="27"/>
        <v>266.9599999999988</v>
      </c>
      <c r="H42" s="22">
        <f t="shared" si="28"/>
        <v>1.3300000000000283</v>
      </c>
      <c r="I42" s="24">
        <f t="shared" si="22"/>
        <v>12.320000000000013</v>
      </c>
      <c r="J42" s="21">
        <f t="shared" si="29"/>
        <v>267.45999999999833</v>
      </c>
      <c r="K42" s="22">
        <f t="shared" si="30"/>
        <v>1.8300000000000287</v>
      </c>
      <c r="L42" s="24"/>
      <c r="M42" s="49"/>
      <c r="N42" s="35"/>
      <c r="O42" s="35"/>
      <c r="P42" s="34"/>
      <c r="Q42" s="3"/>
      <c r="R42" s="3"/>
      <c r="S42" s="3"/>
      <c r="T42" s="3"/>
    </row>
    <row r="43" spans="1:20" ht="16.5" customHeight="1">
      <c r="A43" s="21">
        <f t="shared" si="23"/>
        <v>265.9699999999997</v>
      </c>
      <c r="B43" s="22">
        <f t="shared" si="24"/>
        <v>0.34000000000002745</v>
      </c>
      <c r="C43" s="23">
        <f t="shared" si="20"/>
        <v>0.8500000000000005</v>
      </c>
      <c r="D43" s="21">
        <f t="shared" si="25"/>
        <v>266.46999999999923</v>
      </c>
      <c r="E43" s="22">
        <f t="shared" si="26"/>
        <v>0.8400000000000278</v>
      </c>
      <c r="F43" s="23">
        <f t="shared" si="21"/>
        <v>5.370000000000006</v>
      </c>
      <c r="G43" s="21">
        <f t="shared" si="27"/>
        <v>266.9699999999988</v>
      </c>
      <c r="H43" s="22">
        <f t="shared" si="28"/>
        <v>1.3400000000000283</v>
      </c>
      <c r="I43" s="24">
        <f t="shared" si="22"/>
        <v>12.490000000000013</v>
      </c>
      <c r="J43" s="21">
        <f t="shared" si="29"/>
        <v>267.4699999999983</v>
      </c>
      <c r="K43" s="22">
        <f t="shared" si="30"/>
        <v>1.8400000000000287</v>
      </c>
      <c r="L43" s="24"/>
      <c r="M43" s="49"/>
      <c r="N43" s="35"/>
      <c r="O43" s="35"/>
      <c r="P43" s="34"/>
      <c r="Q43" s="3"/>
      <c r="R43" s="3"/>
      <c r="S43" s="3"/>
      <c r="T43" s="3"/>
    </row>
    <row r="44" spans="1:20" ht="16.5" customHeight="1">
      <c r="A44" s="21">
        <f t="shared" si="23"/>
        <v>265.9799999999997</v>
      </c>
      <c r="B44" s="22">
        <f t="shared" si="24"/>
        <v>0.35000000000002746</v>
      </c>
      <c r="C44" s="23">
        <f t="shared" si="20"/>
        <v>0.9000000000000006</v>
      </c>
      <c r="D44" s="21">
        <f t="shared" si="25"/>
        <v>266.4799999999992</v>
      </c>
      <c r="E44" s="22">
        <f t="shared" si="26"/>
        <v>0.8500000000000278</v>
      </c>
      <c r="F44" s="23">
        <f t="shared" si="21"/>
        <v>5.480000000000007</v>
      </c>
      <c r="G44" s="21">
        <f t="shared" si="27"/>
        <v>266.97999999999877</v>
      </c>
      <c r="H44" s="22">
        <f t="shared" si="28"/>
        <v>1.3500000000000283</v>
      </c>
      <c r="I44" s="24">
        <f t="shared" si="22"/>
        <v>12.660000000000013</v>
      </c>
      <c r="J44" s="21">
        <f t="shared" si="29"/>
        <v>267.4799999999983</v>
      </c>
      <c r="K44" s="22">
        <f t="shared" si="30"/>
        <v>1.8500000000000287</v>
      </c>
      <c r="L44" s="24"/>
      <c r="M44" s="49"/>
      <c r="N44" s="35"/>
      <c r="O44" s="35"/>
      <c r="P44" s="35"/>
      <c r="Q44" s="3"/>
      <c r="R44" s="3"/>
      <c r="S44" s="3"/>
      <c r="T44" s="3"/>
    </row>
    <row r="45" spans="1:20" ht="16.5" customHeight="1">
      <c r="A45" s="21">
        <f t="shared" si="23"/>
        <v>265.98999999999967</v>
      </c>
      <c r="B45" s="22">
        <f t="shared" si="24"/>
        <v>0.36000000000002746</v>
      </c>
      <c r="C45" s="23">
        <f t="shared" si="20"/>
        <v>0.9500000000000006</v>
      </c>
      <c r="D45" s="21">
        <f t="shared" si="25"/>
        <v>266.4899999999992</v>
      </c>
      <c r="E45" s="22">
        <f t="shared" si="26"/>
        <v>0.8600000000000279</v>
      </c>
      <c r="F45" s="23">
        <f t="shared" si="21"/>
        <v>5.590000000000007</v>
      </c>
      <c r="G45" s="21">
        <f t="shared" si="27"/>
        <v>266.98999999999876</v>
      </c>
      <c r="H45" s="22">
        <f t="shared" si="28"/>
        <v>1.3600000000000283</v>
      </c>
      <c r="I45" s="24">
        <f t="shared" si="22"/>
        <v>12.830000000000013</v>
      </c>
      <c r="J45" s="21">
        <f t="shared" si="29"/>
        <v>267.4899999999983</v>
      </c>
      <c r="K45" s="22">
        <f t="shared" si="30"/>
        <v>1.8600000000000287</v>
      </c>
      <c r="L45" s="24"/>
      <c r="M45" s="49"/>
      <c r="N45" s="35"/>
      <c r="O45" s="35"/>
      <c r="P45" s="35"/>
      <c r="Q45" s="3"/>
      <c r="R45" s="3"/>
      <c r="S45" s="3"/>
      <c r="T45" s="3"/>
    </row>
    <row r="46" spans="1:20" ht="16.5" customHeight="1">
      <c r="A46" s="36">
        <f t="shared" si="23"/>
        <v>265.99999999999966</v>
      </c>
      <c r="B46" s="37">
        <f t="shared" si="24"/>
        <v>0.3700000000000275</v>
      </c>
      <c r="C46" s="38">
        <f t="shared" si="20"/>
        <v>1.0000000000000007</v>
      </c>
      <c r="D46" s="36">
        <f t="shared" si="25"/>
        <v>266.4999999999992</v>
      </c>
      <c r="E46" s="37">
        <f t="shared" si="26"/>
        <v>0.8700000000000279</v>
      </c>
      <c r="F46" s="38">
        <f t="shared" si="21"/>
        <v>5.700000000000007</v>
      </c>
      <c r="G46" s="36">
        <f t="shared" si="27"/>
        <v>266.99999999999875</v>
      </c>
      <c r="H46" s="37">
        <f t="shared" si="28"/>
        <v>1.3700000000000283</v>
      </c>
      <c r="I46" s="28">
        <f t="shared" si="22"/>
        <v>13.000000000000012</v>
      </c>
      <c r="J46" s="36">
        <f t="shared" si="29"/>
        <v>267.4999999999983</v>
      </c>
      <c r="K46" s="37">
        <f t="shared" si="30"/>
        <v>1.8700000000000288</v>
      </c>
      <c r="L46" s="28"/>
      <c r="M46" s="49"/>
      <c r="N46" s="35"/>
      <c r="O46" s="35"/>
      <c r="P46" s="35"/>
      <c r="Q46" s="3"/>
      <c r="R46" s="3"/>
      <c r="S46" s="3"/>
      <c r="T46" s="3"/>
    </row>
    <row r="47" spans="1:20" ht="16.5" customHeight="1">
      <c r="A47" s="13">
        <f t="shared" si="23"/>
        <v>266.00999999999965</v>
      </c>
      <c r="B47" s="14">
        <f t="shared" si="24"/>
        <v>0.3800000000000275</v>
      </c>
      <c r="C47" s="15">
        <f aca="true" t="shared" si="31" ref="C47:C55">+C46+$N$10/10</f>
        <v>1.0700000000000007</v>
      </c>
      <c r="D47" s="13">
        <f t="shared" si="25"/>
        <v>266.5099999999992</v>
      </c>
      <c r="E47" s="14">
        <f t="shared" si="26"/>
        <v>0.8800000000000279</v>
      </c>
      <c r="F47" s="15">
        <f aca="true" t="shared" si="32" ref="F47:F55">+F46+$N$15/10</f>
        <v>5.810000000000008</v>
      </c>
      <c r="G47" s="13">
        <f t="shared" si="27"/>
        <v>267.00999999999874</v>
      </c>
      <c r="H47" s="14">
        <f t="shared" si="28"/>
        <v>1.3800000000000283</v>
      </c>
      <c r="I47" s="12">
        <f aca="true" t="shared" si="33" ref="I47:I55">+I46+$N$20/10</f>
        <v>13.175000000000013</v>
      </c>
      <c r="J47" s="13">
        <f t="shared" si="29"/>
        <v>267.5099999999983</v>
      </c>
      <c r="K47" s="14">
        <f t="shared" si="30"/>
        <v>1.8800000000000288</v>
      </c>
      <c r="L47" s="12"/>
      <c r="M47" s="49"/>
      <c r="N47" s="35"/>
      <c r="O47" s="35"/>
      <c r="P47" s="35"/>
      <c r="Q47" s="3"/>
      <c r="R47" s="3"/>
      <c r="S47" s="3"/>
      <c r="T47" s="3"/>
    </row>
    <row r="48" spans="1:20" ht="16.5" customHeight="1">
      <c r="A48" s="21">
        <f t="shared" si="23"/>
        <v>266.01999999999964</v>
      </c>
      <c r="B48" s="22">
        <f t="shared" si="24"/>
        <v>0.3900000000000275</v>
      </c>
      <c r="C48" s="23">
        <f t="shared" si="31"/>
        <v>1.1400000000000008</v>
      </c>
      <c r="D48" s="21">
        <f t="shared" si="25"/>
        <v>266.5199999999992</v>
      </c>
      <c r="E48" s="22">
        <f t="shared" si="26"/>
        <v>0.8900000000000279</v>
      </c>
      <c r="F48" s="23">
        <f t="shared" si="32"/>
        <v>5.920000000000008</v>
      </c>
      <c r="G48" s="21">
        <f t="shared" si="27"/>
        <v>267.01999999999873</v>
      </c>
      <c r="H48" s="22">
        <f t="shared" si="28"/>
        <v>1.3900000000000283</v>
      </c>
      <c r="I48" s="24">
        <f t="shared" si="33"/>
        <v>13.350000000000014</v>
      </c>
      <c r="J48" s="21">
        <f t="shared" si="29"/>
        <v>267.5199999999983</v>
      </c>
      <c r="K48" s="22">
        <f t="shared" si="30"/>
        <v>1.8900000000000288</v>
      </c>
      <c r="L48" s="24"/>
      <c r="M48" s="49"/>
      <c r="N48" s="35"/>
      <c r="O48" s="35"/>
      <c r="P48" s="35"/>
      <c r="Q48" s="3"/>
      <c r="R48" s="3"/>
      <c r="S48" s="3"/>
      <c r="T48" s="3"/>
    </row>
    <row r="49" spans="1:20" ht="16.5" customHeight="1">
      <c r="A49" s="21">
        <f t="shared" si="23"/>
        <v>266.02999999999963</v>
      </c>
      <c r="B49" s="22">
        <f t="shared" si="24"/>
        <v>0.4000000000000275</v>
      </c>
      <c r="C49" s="23">
        <f t="shared" si="31"/>
        <v>1.2100000000000009</v>
      </c>
      <c r="D49" s="21">
        <f t="shared" si="25"/>
        <v>266.5299999999992</v>
      </c>
      <c r="E49" s="22">
        <f t="shared" si="26"/>
        <v>0.9000000000000279</v>
      </c>
      <c r="F49" s="23">
        <f t="shared" si="32"/>
        <v>6.030000000000008</v>
      </c>
      <c r="G49" s="21">
        <f t="shared" si="27"/>
        <v>267.0299999999987</v>
      </c>
      <c r="H49" s="22">
        <f t="shared" si="28"/>
        <v>1.4000000000000283</v>
      </c>
      <c r="I49" s="24">
        <f t="shared" si="33"/>
        <v>13.525000000000015</v>
      </c>
      <c r="J49" s="21">
        <f t="shared" si="29"/>
        <v>267.52999999999827</v>
      </c>
      <c r="K49" s="22">
        <f t="shared" si="30"/>
        <v>1.9000000000000288</v>
      </c>
      <c r="L49" s="24"/>
      <c r="M49" s="49"/>
      <c r="N49" s="35"/>
      <c r="O49" s="35"/>
      <c r="P49" s="35"/>
      <c r="Q49" s="3"/>
      <c r="R49" s="3"/>
      <c r="S49" s="3"/>
      <c r="T49" s="3"/>
    </row>
    <row r="50" spans="1:20" ht="16.5" customHeight="1">
      <c r="A50" s="21">
        <f t="shared" si="23"/>
        <v>266.0399999999996</v>
      </c>
      <c r="B50" s="22">
        <f t="shared" si="24"/>
        <v>0.4100000000000275</v>
      </c>
      <c r="C50" s="23">
        <f t="shared" si="31"/>
        <v>1.280000000000001</v>
      </c>
      <c r="D50" s="21">
        <f t="shared" si="25"/>
        <v>266.53999999999917</v>
      </c>
      <c r="E50" s="22">
        <f t="shared" si="26"/>
        <v>0.9100000000000279</v>
      </c>
      <c r="F50" s="23">
        <f t="shared" si="32"/>
        <v>6.140000000000009</v>
      </c>
      <c r="G50" s="21">
        <f t="shared" si="27"/>
        <v>267.0399999999987</v>
      </c>
      <c r="H50" s="22">
        <f t="shared" si="28"/>
        <v>1.4100000000000283</v>
      </c>
      <c r="I50" s="24">
        <f t="shared" si="33"/>
        <v>13.700000000000015</v>
      </c>
      <c r="J50" s="21">
        <f t="shared" si="29"/>
        <v>267.53999999999826</v>
      </c>
      <c r="K50" s="22">
        <f t="shared" si="30"/>
        <v>1.9100000000000288</v>
      </c>
      <c r="L50" s="24"/>
      <c r="M50" s="18"/>
      <c r="N50" s="3"/>
      <c r="O50" s="3"/>
      <c r="P50" s="3"/>
      <c r="Q50" s="3"/>
      <c r="R50" s="3"/>
      <c r="S50" s="3"/>
      <c r="T50" s="3"/>
    </row>
    <row r="51" spans="1:20" ht="16.5" customHeight="1">
      <c r="A51" s="21">
        <f t="shared" si="23"/>
        <v>266.0499999999996</v>
      </c>
      <c r="B51" s="22">
        <f t="shared" si="24"/>
        <v>0.4200000000000275</v>
      </c>
      <c r="C51" s="23">
        <f t="shared" si="31"/>
        <v>1.350000000000001</v>
      </c>
      <c r="D51" s="21">
        <f t="shared" si="25"/>
        <v>266.54999999999916</v>
      </c>
      <c r="E51" s="22">
        <f t="shared" si="26"/>
        <v>0.9200000000000279</v>
      </c>
      <c r="F51" s="23">
        <f t="shared" si="32"/>
        <v>6.250000000000009</v>
      </c>
      <c r="G51" s="21">
        <f t="shared" si="27"/>
        <v>267.0499999999987</v>
      </c>
      <c r="H51" s="22">
        <f t="shared" si="28"/>
        <v>1.4200000000000284</v>
      </c>
      <c r="I51" s="24">
        <f t="shared" si="33"/>
        <v>13.875000000000016</v>
      </c>
      <c r="J51" s="21">
        <f t="shared" si="29"/>
        <v>267.54999999999825</v>
      </c>
      <c r="K51" s="22">
        <f t="shared" si="30"/>
        <v>1.9200000000000288</v>
      </c>
      <c r="L51" s="24"/>
      <c r="M51" s="18"/>
      <c r="N51" s="3"/>
      <c r="O51" s="3"/>
      <c r="P51" s="3"/>
      <c r="Q51" s="3"/>
      <c r="R51" s="3"/>
      <c r="S51" s="3"/>
      <c r="T51" s="3"/>
    </row>
    <row r="52" spans="1:20" ht="16.5" customHeight="1">
      <c r="A52" s="21">
        <f t="shared" si="23"/>
        <v>266.0599999999996</v>
      </c>
      <c r="B52" s="22">
        <f t="shared" si="24"/>
        <v>0.4300000000000275</v>
      </c>
      <c r="C52" s="23">
        <f t="shared" si="31"/>
        <v>1.420000000000001</v>
      </c>
      <c r="D52" s="21">
        <f t="shared" si="25"/>
        <v>266.55999999999915</v>
      </c>
      <c r="E52" s="22">
        <f t="shared" si="26"/>
        <v>0.9300000000000279</v>
      </c>
      <c r="F52" s="23">
        <f t="shared" si="32"/>
        <v>6.360000000000009</v>
      </c>
      <c r="G52" s="21">
        <f t="shared" si="27"/>
        <v>267.0599999999987</v>
      </c>
      <c r="H52" s="22">
        <f t="shared" si="28"/>
        <v>1.4300000000000284</v>
      </c>
      <c r="I52" s="24">
        <f t="shared" si="33"/>
        <v>14.050000000000017</v>
      </c>
      <c r="J52" s="21">
        <f t="shared" si="29"/>
        <v>267.55999999999824</v>
      </c>
      <c r="K52" s="22">
        <f t="shared" si="30"/>
        <v>1.9300000000000288</v>
      </c>
      <c r="L52" s="24"/>
      <c r="M52" s="18"/>
      <c r="N52" s="3"/>
      <c r="O52" s="3"/>
      <c r="P52" s="3"/>
      <c r="Q52" s="3"/>
      <c r="R52" s="3"/>
      <c r="S52" s="3"/>
      <c r="T52" s="3"/>
    </row>
    <row r="53" spans="1:20" ht="16.5" customHeight="1">
      <c r="A53" s="21">
        <f t="shared" si="23"/>
        <v>266.0699999999996</v>
      </c>
      <c r="B53" s="22">
        <f t="shared" si="24"/>
        <v>0.44000000000002754</v>
      </c>
      <c r="C53" s="23">
        <f t="shared" si="31"/>
        <v>1.490000000000001</v>
      </c>
      <c r="D53" s="21">
        <f t="shared" si="25"/>
        <v>266.56999999999914</v>
      </c>
      <c r="E53" s="22">
        <f t="shared" si="26"/>
        <v>0.9400000000000279</v>
      </c>
      <c r="F53" s="23">
        <f t="shared" si="32"/>
        <v>6.4700000000000095</v>
      </c>
      <c r="G53" s="21">
        <f t="shared" si="27"/>
        <v>267.0699999999987</v>
      </c>
      <c r="H53" s="22">
        <f t="shared" si="28"/>
        <v>1.4400000000000284</v>
      </c>
      <c r="I53" s="24">
        <f t="shared" si="33"/>
        <v>14.225000000000017</v>
      </c>
      <c r="J53" s="21">
        <f t="shared" si="29"/>
        <v>267.56999999999823</v>
      </c>
      <c r="K53" s="22">
        <f t="shared" si="30"/>
        <v>1.9400000000000288</v>
      </c>
      <c r="L53" s="24"/>
      <c r="M53" s="18"/>
      <c r="N53" s="3"/>
      <c r="O53" s="3"/>
      <c r="P53" s="3"/>
      <c r="Q53" s="3"/>
      <c r="R53" s="3"/>
      <c r="S53" s="3"/>
      <c r="T53" s="3"/>
    </row>
    <row r="54" spans="1:20" ht="16.5" customHeight="1">
      <c r="A54" s="21">
        <f t="shared" si="23"/>
        <v>266.0799999999996</v>
      </c>
      <c r="B54" s="22">
        <f t="shared" si="24"/>
        <v>0.45000000000002754</v>
      </c>
      <c r="C54" s="23">
        <f t="shared" si="31"/>
        <v>1.5600000000000012</v>
      </c>
      <c r="D54" s="21">
        <f t="shared" si="25"/>
        <v>266.57999999999913</v>
      </c>
      <c r="E54" s="22">
        <f t="shared" si="26"/>
        <v>0.9500000000000279</v>
      </c>
      <c r="F54" s="23">
        <f t="shared" si="32"/>
        <v>6.58000000000001</v>
      </c>
      <c r="G54" s="21">
        <f t="shared" si="27"/>
        <v>267.0799999999987</v>
      </c>
      <c r="H54" s="22">
        <f t="shared" si="28"/>
        <v>1.4500000000000284</v>
      </c>
      <c r="I54" s="24">
        <f t="shared" si="33"/>
        <v>14.400000000000018</v>
      </c>
      <c r="J54" s="21">
        <f t="shared" si="29"/>
        <v>267.5799999999982</v>
      </c>
      <c r="K54" s="22">
        <f t="shared" si="30"/>
        <v>1.9500000000000288</v>
      </c>
      <c r="L54" s="24"/>
      <c r="M54" s="18"/>
      <c r="N54" s="3"/>
      <c r="O54" s="3"/>
      <c r="P54" s="3"/>
      <c r="Q54" s="3"/>
      <c r="R54" s="3"/>
      <c r="S54" s="3"/>
      <c r="T54" s="3"/>
    </row>
    <row r="55" spans="1:20" ht="16.5" customHeight="1">
      <c r="A55" s="25">
        <f t="shared" si="23"/>
        <v>266.0899999999996</v>
      </c>
      <c r="B55" s="26">
        <f t="shared" si="24"/>
        <v>0.46000000000002755</v>
      </c>
      <c r="C55" s="27">
        <f t="shared" si="31"/>
        <v>1.6300000000000012</v>
      </c>
      <c r="D55" s="39">
        <f t="shared" si="25"/>
        <v>266.5899999999991</v>
      </c>
      <c r="E55" s="26">
        <f t="shared" si="26"/>
        <v>0.9600000000000279</v>
      </c>
      <c r="F55" s="40">
        <f t="shared" si="32"/>
        <v>6.69000000000001</v>
      </c>
      <c r="G55" s="25">
        <f t="shared" si="27"/>
        <v>267.08999999999867</v>
      </c>
      <c r="H55" s="26">
        <f t="shared" si="28"/>
        <v>1.4600000000000284</v>
      </c>
      <c r="I55" s="28">
        <f t="shared" si="33"/>
        <v>14.575000000000019</v>
      </c>
      <c r="J55" s="39">
        <f t="shared" si="29"/>
        <v>267.5899999999982</v>
      </c>
      <c r="K55" s="26">
        <f t="shared" si="30"/>
        <v>1.9600000000000288</v>
      </c>
      <c r="L55" s="28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"/>
      <c r="O57" s="3"/>
      <c r="P57" s="3"/>
      <c r="Q57" s="3"/>
      <c r="R57" s="3"/>
      <c r="S57" s="3"/>
      <c r="T57" s="3"/>
    </row>
    <row r="58" spans="1:20" ht="22.5" customHeight="1">
      <c r="A58" s="5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18"/>
      <c r="N59" s="3"/>
      <c r="O59" s="3"/>
      <c r="P59" s="3"/>
      <c r="Q59" s="3"/>
      <c r="R59" s="3"/>
      <c r="S59" s="3"/>
      <c r="T59" s="3"/>
    </row>
    <row r="60" spans="1:20" ht="22.5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18"/>
      <c r="N60" s="3"/>
      <c r="O60" s="3"/>
      <c r="P60" s="3"/>
      <c r="Q60" s="3"/>
      <c r="R60" s="3"/>
      <c r="S60" s="3"/>
      <c r="T60" s="3"/>
    </row>
    <row r="61" spans="1:20" ht="16.5" customHeight="1">
      <c r="A61" s="42"/>
      <c r="B61" s="42"/>
      <c r="C61" s="42"/>
      <c r="D61" s="43"/>
      <c r="E61" s="43"/>
      <c r="F61" s="42"/>
      <c r="G61" s="42"/>
      <c r="H61" s="42"/>
      <c r="I61" s="42"/>
      <c r="J61" s="43"/>
      <c r="K61" s="43"/>
      <c r="L61" s="42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43"/>
      <c r="B62" s="43"/>
      <c r="C62" s="42"/>
      <c r="D62" s="43"/>
      <c r="E62" s="43"/>
      <c r="F62" s="42"/>
      <c r="G62" s="43"/>
      <c r="H62" s="43"/>
      <c r="I62" s="42"/>
      <c r="J62" s="43"/>
      <c r="K62" s="43"/>
      <c r="L62" s="42"/>
      <c r="M62" s="18"/>
      <c r="N62" s="3"/>
      <c r="O62" s="3"/>
      <c r="P62" s="3"/>
      <c r="Q62" s="3"/>
      <c r="R62" s="3"/>
      <c r="S62" s="3"/>
      <c r="T62" s="3"/>
    </row>
    <row r="63" spans="1:20" ht="16.5" customHeight="1">
      <c r="A63" s="43"/>
      <c r="B63" s="43"/>
      <c r="C63" s="42"/>
      <c r="D63" s="43"/>
      <c r="E63" s="43"/>
      <c r="F63" s="42"/>
      <c r="G63" s="43"/>
      <c r="H63" s="43"/>
      <c r="I63" s="42"/>
      <c r="J63" s="43"/>
      <c r="K63" s="43"/>
      <c r="L63" s="42"/>
      <c r="M63" s="18"/>
      <c r="N63" s="3"/>
      <c r="O63" s="3"/>
      <c r="P63" s="3"/>
      <c r="Q63" s="3"/>
      <c r="R63" s="3"/>
      <c r="S63" s="3"/>
      <c r="T63" s="3"/>
    </row>
    <row r="64" spans="1:20" ht="16.5" customHeight="1">
      <c r="A64" s="43"/>
      <c r="B64" s="43"/>
      <c r="C64" s="42"/>
      <c r="D64" s="43"/>
      <c r="E64" s="43"/>
      <c r="F64" s="42"/>
      <c r="G64" s="43"/>
      <c r="H64" s="43"/>
      <c r="I64" s="42"/>
      <c r="J64" s="43"/>
      <c r="K64" s="43"/>
      <c r="L64" s="42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43"/>
      <c r="B65" s="43"/>
      <c r="C65" s="42"/>
      <c r="D65" s="43"/>
      <c r="E65" s="43"/>
      <c r="F65" s="42"/>
      <c r="G65" s="43"/>
      <c r="H65" s="43"/>
      <c r="I65" s="42"/>
      <c r="J65" s="43"/>
      <c r="K65" s="43"/>
      <c r="L65" s="42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43"/>
      <c r="B66" s="43"/>
      <c r="C66" s="42"/>
      <c r="D66" s="43"/>
      <c r="E66" s="43"/>
      <c r="F66" s="42"/>
      <c r="G66" s="43"/>
      <c r="H66" s="43"/>
      <c r="I66" s="42"/>
      <c r="J66" s="43"/>
      <c r="K66" s="43"/>
      <c r="L66" s="42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43"/>
      <c r="B67" s="43"/>
      <c r="C67" s="42"/>
      <c r="D67" s="43"/>
      <c r="E67" s="43"/>
      <c r="F67" s="42"/>
      <c r="G67" s="43"/>
      <c r="H67" s="43"/>
      <c r="I67" s="42"/>
      <c r="J67" s="43"/>
      <c r="K67" s="43"/>
      <c r="L67" s="42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43"/>
      <c r="B68" s="43"/>
      <c r="C68" s="42"/>
      <c r="D68" s="43"/>
      <c r="E68" s="43"/>
      <c r="F68" s="42"/>
      <c r="G68" s="43"/>
      <c r="H68" s="43"/>
      <c r="I68" s="42"/>
      <c r="J68" s="43"/>
      <c r="K68" s="43"/>
      <c r="L68" s="42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43"/>
      <c r="B69" s="43"/>
      <c r="C69" s="42"/>
      <c r="D69" s="43"/>
      <c r="E69" s="43"/>
      <c r="F69" s="42"/>
      <c r="G69" s="43"/>
      <c r="H69" s="43"/>
      <c r="I69" s="42"/>
      <c r="J69" s="43"/>
      <c r="K69" s="43"/>
      <c r="L69" s="42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43"/>
      <c r="B70" s="43"/>
      <c r="C70" s="42"/>
      <c r="D70" s="43"/>
      <c r="E70" s="43"/>
      <c r="F70" s="42"/>
      <c r="G70" s="43"/>
      <c r="H70" s="43"/>
      <c r="I70" s="42"/>
      <c r="J70" s="43"/>
      <c r="K70" s="43"/>
      <c r="L70" s="42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43"/>
      <c r="B71" s="43"/>
      <c r="C71" s="42"/>
      <c r="D71" s="43"/>
      <c r="E71" s="43"/>
      <c r="F71" s="42"/>
      <c r="G71" s="43"/>
      <c r="H71" s="43"/>
      <c r="I71" s="42"/>
      <c r="J71" s="43"/>
      <c r="K71" s="43"/>
      <c r="L71" s="42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43"/>
      <c r="B72" s="43"/>
      <c r="C72" s="42"/>
      <c r="D72" s="43"/>
      <c r="E72" s="43"/>
      <c r="F72" s="42"/>
      <c r="G72" s="43"/>
      <c r="H72" s="43"/>
      <c r="I72" s="42"/>
      <c r="J72" s="43"/>
      <c r="K72" s="43"/>
      <c r="L72" s="4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43"/>
      <c r="B73" s="43"/>
      <c r="C73" s="42"/>
      <c r="D73" s="43"/>
      <c r="E73" s="43"/>
      <c r="F73" s="42"/>
      <c r="G73" s="43"/>
      <c r="H73" s="43"/>
      <c r="I73" s="42"/>
      <c r="J73" s="43"/>
      <c r="K73" s="43"/>
      <c r="L73" s="42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43"/>
      <c r="B74" s="43"/>
      <c r="C74" s="42"/>
      <c r="D74" s="43"/>
      <c r="E74" s="43"/>
      <c r="F74" s="42"/>
      <c r="G74" s="43"/>
      <c r="H74" s="43"/>
      <c r="I74" s="42"/>
      <c r="J74" s="43"/>
      <c r="K74" s="43"/>
      <c r="L74" s="42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43"/>
      <c r="B75" s="43"/>
      <c r="C75" s="42"/>
      <c r="D75" s="43"/>
      <c r="E75" s="43"/>
      <c r="F75" s="42"/>
      <c r="G75" s="43"/>
      <c r="H75" s="43"/>
      <c r="I75" s="42"/>
      <c r="J75" s="43"/>
      <c r="K75" s="43"/>
      <c r="L75" s="42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43"/>
      <c r="B76" s="43"/>
      <c r="C76" s="42"/>
      <c r="D76" s="43"/>
      <c r="E76" s="43"/>
      <c r="F76" s="42"/>
      <c r="G76" s="43"/>
      <c r="H76" s="43"/>
      <c r="I76" s="42"/>
      <c r="J76" s="43"/>
      <c r="K76" s="43"/>
      <c r="L76" s="42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43"/>
      <c r="B77" s="43"/>
      <c r="C77" s="42"/>
      <c r="D77" s="43"/>
      <c r="E77" s="43"/>
      <c r="F77" s="42"/>
      <c r="G77" s="43"/>
      <c r="H77" s="43"/>
      <c r="I77" s="42"/>
      <c r="J77" s="43"/>
      <c r="K77" s="43"/>
      <c r="L77" s="42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43"/>
      <c r="B78" s="43"/>
      <c r="C78" s="42"/>
      <c r="D78" s="43"/>
      <c r="E78" s="43"/>
      <c r="F78" s="42"/>
      <c r="G78" s="43"/>
      <c r="H78" s="43"/>
      <c r="I78" s="42"/>
      <c r="J78" s="43"/>
      <c r="K78" s="43"/>
      <c r="L78" s="42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43"/>
      <c r="B79" s="43"/>
      <c r="C79" s="42"/>
      <c r="D79" s="43"/>
      <c r="E79" s="43"/>
      <c r="F79" s="42"/>
      <c r="G79" s="43"/>
      <c r="H79" s="43"/>
      <c r="I79" s="42"/>
      <c r="J79" s="43"/>
      <c r="K79" s="43"/>
      <c r="L79" s="42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43"/>
      <c r="B80" s="43"/>
      <c r="C80" s="42"/>
      <c r="D80" s="43"/>
      <c r="E80" s="43"/>
      <c r="F80" s="42"/>
      <c r="G80" s="43"/>
      <c r="H80" s="43"/>
      <c r="I80" s="42"/>
      <c r="J80" s="43"/>
      <c r="K80" s="43"/>
      <c r="L80" s="42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43"/>
      <c r="B81" s="43"/>
      <c r="C81" s="42"/>
      <c r="D81" s="42"/>
      <c r="E81" s="42"/>
      <c r="F81" s="42"/>
      <c r="G81" s="43"/>
      <c r="H81" s="43"/>
      <c r="I81" s="42"/>
      <c r="J81" s="42"/>
      <c r="K81" s="42"/>
      <c r="L81" s="42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43"/>
      <c r="B82" s="43"/>
      <c r="C82" s="42"/>
      <c r="D82" s="43"/>
      <c r="E82" s="43"/>
      <c r="F82" s="42"/>
      <c r="G82" s="43"/>
      <c r="H82" s="43"/>
      <c r="I82" s="42"/>
      <c r="J82" s="43"/>
      <c r="K82" s="43"/>
      <c r="L82" s="4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43"/>
      <c r="B83" s="43"/>
      <c r="C83" s="42"/>
      <c r="D83" s="43"/>
      <c r="E83" s="43"/>
      <c r="F83" s="42"/>
      <c r="G83" s="43"/>
      <c r="H83" s="43"/>
      <c r="I83" s="42"/>
      <c r="J83" s="43"/>
      <c r="K83" s="43"/>
      <c r="L83" s="42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43"/>
      <c r="B84" s="43"/>
      <c r="C84" s="42"/>
      <c r="D84" s="43"/>
      <c r="E84" s="43"/>
      <c r="F84" s="42"/>
      <c r="G84" s="43"/>
      <c r="H84" s="43"/>
      <c r="I84" s="42"/>
      <c r="J84" s="43"/>
      <c r="K84" s="43"/>
      <c r="L84" s="42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43"/>
      <c r="B85" s="43"/>
      <c r="C85" s="42"/>
      <c r="D85" s="43"/>
      <c r="E85" s="43"/>
      <c r="F85" s="42"/>
      <c r="G85" s="43"/>
      <c r="H85" s="43"/>
      <c r="I85" s="42"/>
      <c r="J85" s="43"/>
      <c r="K85" s="43"/>
      <c r="L85" s="42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43"/>
      <c r="B86" s="43"/>
      <c r="C86" s="42"/>
      <c r="D86" s="43"/>
      <c r="E86" s="43"/>
      <c r="F86" s="42"/>
      <c r="G86" s="43"/>
      <c r="H86" s="43"/>
      <c r="I86" s="42"/>
      <c r="J86" s="43"/>
      <c r="K86" s="43"/>
      <c r="L86" s="42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43"/>
      <c r="B87" s="43"/>
      <c r="C87" s="42"/>
      <c r="D87" s="43"/>
      <c r="E87" s="43"/>
      <c r="F87" s="42"/>
      <c r="G87" s="43"/>
      <c r="H87" s="43"/>
      <c r="I87" s="42"/>
      <c r="J87" s="43"/>
      <c r="K87" s="43"/>
      <c r="L87" s="42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43"/>
      <c r="B88" s="43"/>
      <c r="C88" s="42"/>
      <c r="D88" s="43"/>
      <c r="E88" s="43"/>
      <c r="F88" s="42"/>
      <c r="G88" s="43"/>
      <c r="H88" s="43"/>
      <c r="I88" s="42"/>
      <c r="J88" s="43"/>
      <c r="K88" s="43"/>
      <c r="L88" s="42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43"/>
      <c r="B89" s="43"/>
      <c r="C89" s="42"/>
      <c r="D89" s="43"/>
      <c r="E89" s="43"/>
      <c r="F89" s="42"/>
      <c r="G89" s="43"/>
      <c r="H89" s="43"/>
      <c r="I89" s="42"/>
      <c r="J89" s="43"/>
      <c r="K89" s="43"/>
      <c r="L89" s="42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43"/>
      <c r="B90" s="43"/>
      <c r="C90" s="42"/>
      <c r="D90" s="43"/>
      <c r="E90" s="43"/>
      <c r="F90" s="42"/>
      <c r="G90" s="43"/>
      <c r="H90" s="43"/>
      <c r="I90" s="42"/>
      <c r="J90" s="43"/>
      <c r="K90" s="43"/>
      <c r="L90" s="42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43"/>
      <c r="B91" s="43"/>
      <c r="C91" s="42"/>
      <c r="D91" s="43"/>
      <c r="E91" s="43"/>
      <c r="F91" s="42"/>
      <c r="G91" s="43"/>
      <c r="H91" s="43"/>
      <c r="I91" s="42"/>
      <c r="J91" s="43"/>
      <c r="K91" s="43"/>
      <c r="L91" s="42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43"/>
      <c r="B92" s="43"/>
      <c r="C92" s="42"/>
      <c r="D92" s="43"/>
      <c r="E92" s="43"/>
      <c r="F92" s="42"/>
      <c r="G92" s="43"/>
      <c r="H92" s="43"/>
      <c r="I92" s="42"/>
      <c r="J92" s="43"/>
      <c r="K92" s="43"/>
      <c r="L92" s="4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43"/>
      <c r="B93" s="43"/>
      <c r="C93" s="42"/>
      <c r="D93" s="43"/>
      <c r="E93" s="43"/>
      <c r="F93" s="42"/>
      <c r="G93" s="43"/>
      <c r="H93" s="43"/>
      <c r="I93" s="42"/>
      <c r="J93" s="43"/>
      <c r="K93" s="43"/>
      <c r="L93" s="42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43"/>
      <c r="B94" s="43"/>
      <c r="C94" s="42"/>
      <c r="D94" s="43"/>
      <c r="E94" s="43"/>
      <c r="F94" s="42"/>
      <c r="G94" s="43"/>
      <c r="H94" s="43"/>
      <c r="I94" s="42"/>
      <c r="J94" s="43"/>
      <c r="K94" s="43"/>
      <c r="L94" s="42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43"/>
      <c r="B95" s="43"/>
      <c r="C95" s="42"/>
      <c r="D95" s="43"/>
      <c r="E95" s="43"/>
      <c r="F95" s="42"/>
      <c r="G95" s="43"/>
      <c r="H95" s="43"/>
      <c r="I95" s="42"/>
      <c r="J95" s="43"/>
      <c r="K95" s="43"/>
      <c r="L95" s="42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43"/>
      <c r="B96" s="43"/>
      <c r="C96" s="42"/>
      <c r="D96" s="43"/>
      <c r="E96" s="43"/>
      <c r="F96" s="42"/>
      <c r="G96" s="43"/>
      <c r="H96" s="43"/>
      <c r="I96" s="42"/>
      <c r="J96" s="43"/>
      <c r="K96" s="43"/>
      <c r="L96" s="42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43"/>
      <c r="B97" s="43"/>
      <c r="C97" s="42"/>
      <c r="D97" s="43"/>
      <c r="E97" s="43"/>
      <c r="F97" s="42"/>
      <c r="G97" s="43"/>
      <c r="H97" s="43"/>
      <c r="I97" s="42"/>
      <c r="J97" s="43"/>
      <c r="K97" s="43"/>
      <c r="L97" s="42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43"/>
      <c r="B98" s="43"/>
      <c r="C98" s="42"/>
      <c r="D98" s="43"/>
      <c r="E98" s="43"/>
      <c r="F98" s="42"/>
      <c r="G98" s="43"/>
      <c r="H98" s="43"/>
      <c r="I98" s="42"/>
      <c r="J98" s="43"/>
      <c r="K98" s="43"/>
      <c r="L98" s="42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43"/>
      <c r="B99" s="43"/>
      <c r="C99" s="42"/>
      <c r="D99" s="43"/>
      <c r="E99" s="43"/>
      <c r="F99" s="42"/>
      <c r="G99" s="43"/>
      <c r="H99" s="43"/>
      <c r="I99" s="42"/>
      <c r="J99" s="43"/>
      <c r="K99" s="43"/>
      <c r="L99" s="42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43"/>
      <c r="B100" s="43"/>
      <c r="C100" s="42"/>
      <c r="D100" s="43"/>
      <c r="E100" s="43"/>
      <c r="F100" s="42"/>
      <c r="G100" s="43"/>
      <c r="H100" s="43"/>
      <c r="I100" s="42"/>
      <c r="J100" s="43"/>
      <c r="K100" s="43"/>
      <c r="L100" s="42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43"/>
      <c r="B101" s="43"/>
      <c r="C101" s="42"/>
      <c r="D101" s="43"/>
      <c r="E101" s="43"/>
      <c r="F101" s="42"/>
      <c r="G101" s="43"/>
      <c r="H101" s="43"/>
      <c r="I101" s="42"/>
      <c r="J101" s="43"/>
      <c r="K101" s="43"/>
      <c r="L101" s="42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43"/>
      <c r="B102" s="43"/>
      <c r="C102" s="42"/>
      <c r="D102" s="43"/>
      <c r="E102" s="43"/>
      <c r="F102" s="42"/>
      <c r="G102" s="43"/>
      <c r="H102" s="43"/>
      <c r="I102" s="42"/>
      <c r="J102" s="43"/>
      <c r="K102" s="43"/>
      <c r="L102" s="4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43"/>
      <c r="B103" s="43"/>
      <c r="C103" s="42"/>
      <c r="D103" s="43"/>
      <c r="E103" s="43"/>
      <c r="F103" s="42"/>
      <c r="G103" s="43"/>
      <c r="H103" s="43"/>
      <c r="I103" s="42"/>
      <c r="J103" s="43"/>
      <c r="K103" s="43"/>
      <c r="L103" s="42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43"/>
      <c r="B104" s="43"/>
      <c r="C104" s="42"/>
      <c r="D104" s="43"/>
      <c r="E104" s="43"/>
      <c r="F104" s="42"/>
      <c r="G104" s="43"/>
      <c r="H104" s="43"/>
      <c r="I104" s="42"/>
      <c r="J104" s="43"/>
      <c r="K104" s="43"/>
      <c r="L104" s="42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43"/>
      <c r="B105" s="43"/>
      <c r="C105" s="42"/>
      <c r="D105" s="43"/>
      <c r="E105" s="43"/>
      <c r="F105" s="42"/>
      <c r="G105" s="43"/>
      <c r="H105" s="43"/>
      <c r="I105" s="42"/>
      <c r="J105" s="43"/>
      <c r="K105" s="43"/>
      <c r="L105" s="42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43"/>
      <c r="B106" s="43"/>
      <c r="C106" s="42"/>
      <c r="D106" s="43"/>
      <c r="E106" s="43"/>
      <c r="F106" s="42"/>
      <c r="G106" s="43"/>
      <c r="H106" s="43"/>
      <c r="I106" s="42"/>
      <c r="J106" s="43"/>
      <c r="K106" s="43"/>
      <c r="L106" s="42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43"/>
      <c r="B107" s="43"/>
      <c r="C107" s="42"/>
      <c r="D107" s="43"/>
      <c r="E107" s="43"/>
      <c r="F107" s="42"/>
      <c r="G107" s="43"/>
      <c r="H107" s="43"/>
      <c r="I107" s="42"/>
      <c r="J107" s="43"/>
      <c r="K107" s="43"/>
      <c r="L107" s="42"/>
    </row>
    <row r="108" spans="1:12" ht="16.5" customHeight="1">
      <c r="A108" s="43"/>
      <c r="B108" s="43"/>
      <c r="C108" s="42"/>
      <c r="D108" s="43"/>
      <c r="E108" s="43"/>
      <c r="F108" s="42"/>
      <c r="G108" s="43"/>
      <c r="H108" s="43"/>
      <c r="I108" s="42"/>
      <c r="J108" s="43"/>
      <c r="K108" s="43"/>
      <c r="L108" s="42"/>
    </row>
    <row r="109" spans="1:12" ht="16.5" customHeight="1">
      <c r="A109" s="43"/>
      <c r="B109" s="43"/>
      <c r="C109" s="42"/>
      <c r="D109" s="43"/>
      <c r="E109" s="43"/>
      <c r="F109" s="42"/>
      <c r="G109" s="43"/>
      <c r="H109" s="43"/>
      <c r="I109" s="42"/>
      <c r="J109" s="43"/>
      <c r="K109" s="43"/>
      <c r="L109" s="42"/>
    </row>
    <row r="110" spans="1:12" ht="16.5" customHeight="1">
      <c r="A110" s="43"/>
      <c r="B110" s="43"/>
      <c r="C110" s="42"/>
      <c r="D110" s="43"/>
      <c r="E110" s="43"/>
      <c r="F110" s="42"/>
      <c r="G110" s="43"/>
      <c r="H110" s="43"/>
      <c r="I110" s="42"/>
      <c r="J110" s="43"/>
      <c r="K110" s="43"/>
      <c r="L110" s="42"/>
    </row>
    <row r="111" spans="1:12" ht="22.5" customHeight="1">
      <c r="A111" s="44"/>
      <c r="B111" s="44"/>
      <c r="C111" s="44"/>
      <c r="D111" s="44"/>
      <c r="E111" s="44"/>
      <c r="F111" s="44"/>
      <c r="G111" s="44"/>
      <c r="H111" s="44"/>
      <c r="I111" s="45"/>
      <c r="J111" s="45"/>
      <c r="K111" s="45"/>
      <c r="L111" s="45"/>
    </row>
    <row r="112" spans="1:12" ht="22.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</row>
    <row r="113" spans="1:12" ht="22.5" customHeight="1">
      <c r="A113" s="46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</row>
    <row r="114" spans="1:12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6.5" customHeight="1">
      <c r="A116" s="42"/>
      <c r="B116" s="42"/>
      <c r="C116" s="42"/>
      <c r="D116" s="43"/>
      <c r="E116" s="43"/>
      <c r="F116" s="42"/>
      <c r="G116" s="42"/>
      <c r="H116" s="42"/>
      <c r="I116" s="42"/>
      <c r="J116" s="43"/>
      <c r="K116" s="43"/>
      <c r="L116" s="42"/>
    </row>
    <row r="117" spans="1:12" ht="16.5" customHeight="1">
      <c r="A117" s="43"/>
      <c r="B117" s="43"/>
      <c r="C117" s="42"/>
      <c r="D117" s="43"/>
      <c r="E117" s="43"/>
      <c r="F117" s="42"/>
      <c r="G117" s="43"/>
      <c r="H117" s="43"/>
      <c r="I117" s="42"/>
      <c r="J117" s="43"/>
      <c r="K117" s="43"/>
      <c r="L117" s="42"/>
    </row>
    <row r="118" spans="1:12" ht="16.5" customHeight="1">
      <c r="A118" s="43"/>
      <c r="B118" s="43"/>
      <c r="C118" s="42"/>
      <c r="D118" s="43"/>
      <c r="E118" s="43"/>
      <c r="F118" s="42"/>
      <c r="G118" s="43"/>
      <c r="H118" s="43"/>
      <c r="I118" s="42"/>
      <c r="J118" s="43"/>
      <c r="K118" s="43"/>
      <c r="L118" s="42"/>
    </row>
    <row r="119" spans="1:12" ht="16.5" customHeight="1">
      <c r="A119" s="43"/>
      <c r="B119" s="43"/>
      <c r="C119" s="42"/>
      <c r="D119" s="43"/>
      <c r="E119" s="43"/>
      <c r="F119" s="42"/>
      <c r="G119" s="43"/>
      <c r="H119" s="43"/>
      <c r="I119" s="42"/>
      <c r="J119" s="43"/>
      <c r="K119" s="43"/>
      <c r="L119" s="42"/>
    </row>
    <row r="120" spans="1:12" ht="16.5" customHeight="1">
      <c r="A120" s="43"/>
      <c r="B120" s="43"/>
      <c r="C120" s="42"/>
      <c r="D120" s="43"/>
      <c r="E120" s="43"/>
      <c r="F120" s="42"/>
      <c r="G120" s="43"/>
      <c r="H120" s="43"/>
      <c r="I120" s="42"/>
      <c r="J120" s="43"/>
      <c r="K120" s="43"/>
      <c r="L120" s="42"/>
    </row>
    <row r="121" spans="1:12" ht="16.5" customHeight="1">
      <c r="A121" s="43"/>
      <c r="B121" s="43"/>
      <c r="C121" s="42"/>
      <c r="D121" s="43"/>
      <c r="E121" s="43"/>
      <c r="F121" s="42"/>
      <c r="G121" s="43"/>
      <c r="H121" s="43"/>
      <c r="I121" s="42"/>
      <c r="J121" s="43"/>
      <c r="K121" s="43"/>
      <c r="L121" s="42"/>
    </row>
    <row r="122" spans="1:12" ht="16.5" customHeight="1">
      <c r="A122" s="43"/>
      <c r="B122" s="43"/>
      <c r="C122" s="42"/>
      <c r="D122" s="43"/>
      <c r="E122" s="43"/>
      <c r="F122" s="42"/>
      <c r="G122" s="43"/>
      <c r="H122" s="43"/>
      <c r="I122" s="42"/>
      <c r="J122" s="43"/>
      <c r="K122" s="43"/>
      <c r="L122" s="42"/>
    </row>
    <row r="123" spans="1:12" ht="16.5" customHeight="1">
      <c r="A123" s="43"/>
      <c r="B123" s="43"/>
      <c r="C123" s="42"/>
      <c r="D123" s="43"/>
      <c r="E123" s="43"/>
      <c r="F123" s="42"/>
      <c r="G123" s="43"/>
      <c r="H123" s="43"/>
      <c r="I123" s="42"/>
      <c r="J123" s="43"/>
      <c r="K123" s="43"/>
      <c r="L123" s="42"/>
    </row>
    <row r="124" spans="1:12" ht="16.5" customHeight="1">
      <c r="A124" s="43"/>
      <c r="B124" s="43"/>
      <c r="C124" s="42"/>
      <c r="D124" s="43"/>
      <c r="E124" s="43"/>
      <c r="F124" s="42"/>
      <c r="G124" s="43"/>
      <c r="H124" s="43"/>
      <c r="I124" s="42"/>
      <c r="J124" s="43"/>
      <c r="K124" s="43"/>
      <c r="L124" s="42"/>
    </row>
    <row r="125" spans="1:12" ht="16.5" customHeight="1">
      <c r="A125" s="43"/>
      <c r="B125" s="43"/>
      <c r="C125" s="42"/>
      <c r="D125" s="43"/>
      <c r="E125" s="43"/>
      <c r="F125" s="42"/>
      <c r="G125" s="43"/>
      <c r="H125" s="43"/>
      <c r="I125" s="42"/>
      <c r="J125" s="43"/>
      <c r="K125" s="43"/>
      <c r="L125" s="42"/>
    </row>
    <row r="126" spans="1:12" ht="16.5" customHeight="1">
      <c r="A126" s="43"/>
      <c r="B126" s="43"/>
      <c r="C126" s="42"/>
      <c r="D126" s="43"/>
      <c r="E126" s="43"/>
      <c r="F126" s="42"/>
      <c r="G126" s="43"/>
      <c r="H126" s="43"/>
      <c r="I126" s="42"/>
      <c r="J126" s="43"/>
      <c r="K126" s="43"/>
      <c r="L126" s="42"/>
    </row>
    <row r="127" spans="1:12" ht="16.5" customHeight="1">
      <c r="A127" s="43"/>
      <c r="B127" s="43"/>
      <c r="C127" s="42"/>
      <c r="D127" s="43"/>
      <c r="E127" s="43"/>
      <c r="F127" s="42"/>
      <c r="G127" s="43"/>
      <c r="H127" s="43"/>
      <c r="I127" s="42"/>
      <c r="J127" s="43"/>
      <c r="K127" s="43"/>
      <c r="L127" s="42"/>
    </row>
    <row r="128" spans="1:12" ht="16.5" customHeight="1">
      <c r="A128" s="43"/>
      <c r="B128" s="43"/>
      <c r="C128" s="42"/>
      <c r="D128" s="43"/>
      <c r="E128" s="43"/>
      <c r="F128" s="42"/>
      <c r="G128" s="43"/>
      <c r="H128" s="43"/>
      <c r="I128" s="42"/>
      <c r="J128" s="43"/>
      <c r="K128" s="43"/>
      <c r="L128" s="42"/>
    </row>
    <row r="129" spans="1:12" ht="16.5" customHeight="1">
      <c r="A129" s="43"/>
      <c r="B129" s="43"/>
      <c r="C129" s="42"/>
      <c r="D129" s="43"/>
      <c r="E129" s="43"/>
      <c r="F129" s="42"/>
      <c r="G129" s="43"/>
      <c r="H129" s="43"/>
      <c r="I129" s="42"/>
      <c r="J129" s="43"/>
      <c r="K129" s="43"/>
      <c r="L129" s="42"/>
    </row>
    <row r="130" spans="1:12" ht="16.5" customHeight="1">
      <c r="A130" s="43"/>
      <c r="B130" s="43"/>
      <c r="C130" s="42"/>
      <c r="D130" s="43"/>
      <c r="E130" s="43"/>
      <c r="F130" s="42"/>
      <c r="G130" s="43"/>
      <c r="H130" s="43"/>
      <c r="I130" s="42"/>
      <c r="J130" s="43"/>
      <c r="K130" s="43"/>
      <c r="L130" s="42"/>
    </row>
    <row r="131" spans="1:12" ht="16.5" customHeight="1">
      <c r="A131" s="43"/>
      <c r="B131" s="43"/>
      <c r="C131" s="42"/>
      <c r="D131" s="43"/>
      <c r="E131" s="43"/>
      <c r="F131" s="42"/>
      <c r="G131" s="43"/>
      <c r="H131" s="43"/>
      <c r="I131" s="42"/>
      <c r="J131" s="43"/>
      <c r="K131" s="43"/>
      <c r="L131" s="42"/>
    </row>
    <row r="132" spans="1:12" ht="16.5" customHeight="1">
      <c r="A132" s="43"/>
      <c r="B132" s="43"/>
      <c r="C132" s="42"/>
      <c r="D132" s="43"/>
      <c r="E132" s="43"/>
      <c r="F132" s="42"/>
      <c r="G132" s="43"/>
      <c r="H132" s="43"/>
      <c r="I132" s="42"/>
      <c r="J132" s="43"/>
      <c r="K132" s="43"/>
      <c r="L132" s="42"/>
    </row>
    <row r="133" spans="1:12" ht="16.5" customHeight="1">
      <c r="A133" s="43"/>
      <c r="B133" s="43"/>
      <c r="C133" s="42"/>
      <c r="D133" s="43"/>
      <c r="E133" s="43"/>
      <c r="F133" s="42"/>
      <c r="G133" s="43"/>
      <c r="H133" s="43"/>
      <c r="I133" s="42"/>
      <c r="J133" s="43"/>
      <c r="K133" s="43"/>
      <c r="L133" s="42"/>
    </row>
    <row r="134" spans="1:12" ht="16.5" customHeight="1">
      <c r="A134" s="43"/>
      <c r="B134" s="43"/>
      <c r="C134" s="42"/>
      <c r="D134" s="43"/>
      <c r="E134" s="43"/>
      <c r="F134" s="42"/>
      <c r="G134" s="43"/>
      <c r="H134" s="43"/>
      <c r="I134" s="42"/>
      <c r="J134" s="43"/>
      <c r="K134" s="43"/>
      <c r="L134" s="42"/>
    </row>
    <row r="135" spans="1:12" ht="16.5" customHeight="1">
      <c r="A135" s="43"/>
      <c r="B135" s="43"/>
      <c r="C135" s="42"/>
      <c r="D135" s="43"/>
      <c r="E135" s="43"/>
      <c r="F135" s="42"/>
      <c r="G135" s="43"/>
      <c r="H135" s="43"/>
      <c r="I135" s="42"/>
      <c r="J135" s="43"/>
      <c r="K135" s="43"/>
      <c r="L135" s="42"/>
    </row>
    <row r="136" spans="1:12" ht="16.5" customHeight="1">
      <c r="A136" s="43"/>
      <c r="B136" s="43"/>
      <c r="C136" s="42"/>
      <c r="D136" s="42"/>
      <c r="E136" s="42"/>
      <c r="F136" s="42"/>
      <c r="G136" s="43"/>
      <c r="H136" s="43"/>
      <c r="I136" s="42"/>
      <c r="J136" s="42"/>
      <c r="K136" s="42"/>
      <c r="L136" s="42"/>
    </row>
    <row r="137" spans="1:12" ht="16.5" customHeight="1">
      <c r="A137" s="43"/>
      <c r="B137" s="43"/>
      <c r="C137" s="42"/>
      <c r="D137" s="43"/>
      <c r="E137" s="43"/>
      <c r="F137" s="42"/>
      <c r="G137" s="43"/>
      <c r="H137" s="43"/>
      <c r="I137" s="42"/>
      <c r="J137" s="43"/>
      <c r="K137" s="43"/>
      <c r="L137" s="42"/>
    </row>
    <row r="138" spans="1:12" ht="16.5" customHeight="1">
      <c r="A138" s="43"/>
      <c r="B138" s="43"/>
      <c r="C138" s="42"/>
      <c r="D138" s="43"/>
      <c r="E138" s="43"/>
      <c r="F138" s="42"/>
      <c r="G138" s="43"/>
      <c r="H138" s="43"/>
      <c r="I138" s="42"/>
      <c r="J138" s="43"/>
      <c r="K138" s="43"/>
      <c r="L138" s="42"/>
    </row>
    <row r="139" spans="1:12" ht="16.5" customHeight="1">
      <c r="A139" s="43"/>
      <c r="B139" s="43"/>
      <c r="C139" s="42"/>
      <c r="D139" s="43"/>
      <c r="E139" s="43"/>
      <c r="F139" s="42"/>
      <c r="G139" s="43"/>
      <c r="H139" s="43"/>
      <c r="I139" s="42"/>
      <c r="J139" s="43"/>
      <c r="K139" s="43"/>
      <c r="L139" s="42"/>
    </row>
    <row r="140" spans="1:12" ht="16.5" customHeight="1">
      <c r="A140" s="43"/>
      <c r="B140" s="43"/>
      <c r="C140" s="42"/>
      <c r="D140" s="43"/>
      <c r="E140" s="43"/>
      <c r="F140" s="42"/>
      <c r="G140" s="43"/>
      <c r="H140" s="43"/>
      <c r="I140" s="42"/>
      <c r="J140" s="43"/>
      <c r="K140" s="43"/>
      <c r="L140" s="42"/>
    </row>
    <row r="141" spans="1:12" ht="16.5" customHeight="1">
      <c r="A141" s="43"/>
      <c r="B141" s="43"/>
      <c r="C141" s="42"/>
      <c r="D141" s="43"/>
      <c r="E141" s="43"/>
      <c r="F141" s="42"/>
      <c r="G141" s="43"/>
      <c r="H141" s="43"/>
      <c r="I141" s="42"/>
      <c r="J141" s="43"/>
      <c r="K141" s="43"/>
      <c r="L141" s="42"/>
    </row>
    <row r="142" spans="1:12" ht="16.5" customHeight="1">
      <c r="A142" s="43"/>
      <c r="B142" s="43"/>
      <c r="C142" s="42"/>
      <c r="D142" s="43"/>
      <c r="E142" s="43"/>
      <c r="F142" s="42"/>
      <c r="G142" s="43"/>
      <c r="H142" s="43"/>
      <c r="I142" s="42"/>
      <c r="J142" s="43"/>
      <c r="K142" s="43"/>
      <c r="L142" s="42"/>
    </row>
    <row r="143" spans="1:12" ht="16.5" customHeight="1">
      <c r="A143" s="43"/>
      <c r="B143" s="43"/>
      <c r="C143" s="42"/>
      <c r="D143" s="43"/>
      <c r="E143" s="43"/>
      <c r="F143" s="42"/>
      <c r="G143" s="43"/>
      <c r="H143" s="43"/>
      <c r="I143" s="42"/>
      <c r="J143" s="43"/>
      <c r="K143" s="43"/>
      <c r="L143" s="42"/>
    </row>
    <row r="144" spans="1:12" ht="16.5" customHeight="1">
      <c r="A144" s="43"/>
      <c r="B144" s="43"/>
      <c r="C144" s="42"/>
      <c r="D144" s="43"/>
      <c r="E144" s="43"/>
      <c r="F144" s="42"/>
      <c r="G144" s="43"/>
      <c r="H144" s="43"/>
      <c r="I144" s="42"/>
      <c r="J144" s="43"/>
      <c r="K144" s="43"/>
      <c r="L144" s="42"/>
    </row>
    <row r="145" spans="1:12" ht="16.5" customHeight="1">
      <c r="A145" s="43"/>
      <c r="B145" s="43"/>
      <c r="C145" s="42"/>
      <c r="D145" s="43"/>
      <c r="E145" s="43"/>
      <c r="F145" s="42"/>
      <c r="G145" s="43"/>
      <c r="H145" s="43"/>
      <c r="I145" s="42"/>
      <c r="J145" s="43"/>
      <c r="K145" s="43"/>
      <c r="L145" s="42"/>
    </row>
    <row r="146" spans="1:12" ht="16.5" customHeight="1">
      <c r="A146" s="43"/>
      <c r="B146" s="43"/>
      <c r="C146" s="42"/>
      <c r="D146" s="43"/>
      <c r="E146" s="43"/>
      <c r="F146" s="42"/>
      <c r="G146" s="43"/>
      <c r="H146" s="43"/>
      <c r="I146" s="42"/>
      <c r="J146" s="43"/>
      <c r="K146" s="43"/>
      <c r="L146" s="42"/>
    </row>
    <row r="147" spans="1:12" ht="16.5" customHeight="1">
      <c r="A147" s="43"/>
      <c r="B147" s="43"/>
      <c r="C147" s="42"/>
      <c r="D147" s="43"/>
      <c r="E147" s="43"/>
      <c r="F147" s="42"/>
      <c r="G147" s="43"/>
      <c r="H147" s="43"/>
      <c r="I147" s="42"/>
      <c r="J147" s="43"/>
      <c r="K147" s="43"/>
      <c r="L147" s="42"/>
    </row>
    <row r="148" spans="1:12" ht="16.5" customHeight="1">
      <c r="A148" s="43"/>
      <c r="B148" s="43"/>
      <c r="C148" s="42"/>
      <c r="D148" s="43"/>
      <c r="E148" s="43"/>
      <c r="F148" s="42"/>
      <c r="G148" s="43"/>
      <c r="H148" s="43"/>
      <c r="I148" s="42"/>
      <c r="J148" s="43"/>
      <c r="K148" s="43"/>
      <c r="L148" s="42"/>
    </row>
    <row r="149" spans="1:12" ht="16.5" customHeight="1">
      <c r="A149" s="43"/>
      <c r="B149" s="43"/>
      <c r="C149" s="42"/>
      <c r="D149" s="43"/>
      <c r="E149" s="43"/>
      <c r="F149" s="42"/>
      <c r="G149" s="43"/>
      <c r="H149" s="43"/>
      <c r="I149" s="42"/>
      <c r="J149" s="43"/>
      <c r="K149" s="43"/>
      <c r="L149" s="42"/>
    </row>
    <row r="150" spans="1:12" ht="16.5" customHeight="1">
      <c r="A150" s="43"/>
      <c r="B150" s="43"/>
      <c r="C150" s="42"/>
      <c r="D150" s="43"/>
      <c r="E150" s="43"/>
      <c r="F150" s="42"/>
      <c r="G150" s="43"/>
      <c r="H150" s="43"/>
      <c r="I150" s="42"/>
      <c r="J150" s="43"/>
      <c r="K150" s="43"/>
      <c r="L150" s="42"/>
    </row>
    <row r="151" spans="1:12" ht="16.5" customHeight="1">
      <c r="A151" s="43"/>
      <c r="B151" s="43"/>
      <c r="C151" s="42"/>
      <c r="D151" s="43"/>
      <c r="E151" s="43"/>
      <c r="F151" s="42"/>
      <c r="G151" s="43"/>
      <c r="H151" s="43"/>
      <c r="I151" s="42"/>
      <c r="J151" s="43"/>
      <c r="K151" s="43"/>
      <c r="L151" s="42"/>
    </row>
    <row r="152" spans="1:12" ht="16.5" customHeight="1">
      <c r="A152" s="43"/>
      <c r="B152" s="43"/>
      <c r="C152" s="42"/>
      <c r="D152" s="43"/>
      <c r="E152" s="43"/>
      <c r="F152" s="42"/>
      <c r="G152" s="43"/>
      <c r="H152" s="43"/>
      <c r="I152" s="42"/>
      <c r="J152" s="43"/>
      <c r="K152" s="43"/>
      <c r="L152" s="42"/>
    </row>
    <row r="153" spans="1:12" ht="16.5" customHeight="1">
      <c r="A153" s="43"/>
      <c r="B153" s="43"/>
      <c r="C153" s="42"/>
      <c r="D153" s="43"/>
      <c r="E153" s="43"/>
      <c r="F153" s="42"/>
      <c r="G153" s="43"/>
      <c r="H153" s="43"/>
      <c r="I153" s="42"/>
      <c r="J153" s="43"/>
      <c r="K153" s="43"/>
      <c r="L153" s="42"/>
    </row>
    <row r="154" spans="1:12" ht="16.5" customHeight="1">
      <c r="A154" s="43"/>
      <c r="B154" s="43"/>
      <c r="C154" s="42"/>
      <c r="D154" s="43"/>
      <c r="E154" s="43"/>
      <c r="F154" s="42"/>
      <c r="G154" s="43"/>
      <c r="H154" s="43"/>
      <c r="I154" s="42"/>
      <c r="J154" s="43"/>
      <c r="K154" s="43"/>
      <c r="L154" s="42"/>
    </row>
    <row r="155" spans="1:12" ht="16.5" customHeight="1">
      <c r="A155" s="43"/>
      <c r="B155" s="43"/>
      <c r="C155" s="42"/>
      <c r="D155" s="43"/>
      <c r="E155" s="43"/>
      <c r="F155" s="42"/>
      <c r="G155" s="43"/>
      <c r="H155" s="43"/>
      <c r="I155" s="42"/>
      <c r="J155" s="43"/>
      <c r="K155" s="43"/>
      <c r="L155" s="42"/>
    </row>
    <row r="156" spans="1:12" ht="16.5" customHeight="1">
      <c r="A156" s="43"/>
      <c r="B156" s="43"/>
      <c r="C156" s="42"/>
      <c r="D156" s="43"/>
      <c r="E156" s="43"/>
      <c r="F156" s="42"/>
      <c r="G156" s="43"/>
      <c r="H156" s="43"/>
      <c r="I156" s="42"/>
      <c r="J156" s="43"/>
      <c r="K156" s="43"/>
      <c r="L156" s="42"/>
    </row>
    <row r="157" spans="1:12" ht="16.5" customHeight="1">
      <c r="A157" s="43"/>
      <c r="B157" s="43"/>
      <c r="C157" s="42"/>
      <c r="D157" s="43"/>
      <c r="E157" s="43"/>
      <c r="F157" s="42"/>
      <c r="G157" s="43"/>
      <c r="H157" s="43"/>
      <c r="I157" s="42"/>
      <c r="J157" s="43"/>
      <c r="K157" s="43"/>
      <c r="L157" s="42"/>
    </row>
    <row r="158" spans="1:12" ht="16.5" customHeight="1">
      <c r="A158" s="43"/>
      <c r="B158" s="43"/>
      <c r="C158" s="42"/>
      <c r="D158" s="43"/>
      <c r="E158" s="43"/>
      <c r="F158" s="42"/>
      <c r="G158" s="43"/>
      <c r="H158" s="43"/>
      <c r="I158" s="42"/>
      <c r="J158" s="43"/>
      <c r="K158" s="43"/>
      <c r="L158" s="42"/>
    </row>
    <row r="159" spans="1:12" ht="16.5" customHeight="1">
      <c r="A159" s="43"/>
      <c r="B159" s="43"/>
      <c r="C159" s="42"/>
      <c r="D159" s="43"/>
      <c r="E159" s="43"/>
      <c r="F159" s="42"/>
      <c r="G159" s="43"/>
      <c r="H159" s="43"/>
      <c r="I159" s="42"/>
      <c r="J159" s="43"/>
      <c r="K159" s="43"/>
      <c r="L159" s="42"/>
    </row>
    <row r="160" spans="1:12" ht="16.5" customHeight="1">
      <c r="A160" s="43"/>
      <c r="B160" s="43"/>
      <c r="C160" s="42"/>
      <c r="D160" s="43"/>
      <c r="E160" s="43"/>
      <c r="F160" s="42"/>
      <c r="G160" s="43"/>
      <c r="H160" s="43"/>
      <c r="I160" s="42"/>
      <c r="J160" s="43"/>
      <c r="K160" s="43"/>
      <c r="L160" s="42"/>
    </row>
    <row r="161" spans="1:12" ht="16.5" customHeight="1">
      <c r="A161" s="43"/>
      <c r="B161" s="43"/>
      <c r="C161" s="42"/>
      <c r="D161" s="43"/>
      <c r="E161" s="43"/>
      <c r="F161" s="42"/>
      <c r="G161" s="43"/>
      <c r="H161" s="43"/>
      <c r="I161" s="42"/>
      <c r="J161" s="43"/>
      <c r="K161" s="43"/>
      <c r="L161" s="42"/>
    </row>
    <row r="162" spans="1:12" ht="16.5" customHeight="1">
      <c r="A162" s="43"/>
      <c r="B162" s="43"/>
      <c r="C162" s="42"/>
      <c r="D162" s="43"/>
      <c r="E162" s="43"/>
      <c r="F162" s="42"/>
      <c r="G162" s="43"/>
      <c r="H162" s="43"/>
      <c r="I162" s="42"/>
      <c r="J162" s="43"/>
      <c r="K162" s="43"/>
      <c r="L162" s="42"/>
    </row>
    <row r="163" spans="1:12" ht="16.5" customHeight="1">
      <c r="A163" s="43"/>
      <c r="B163" s="43"/>
      <c r="C163" s="42"/>
      <c r="D163" s="43"/>
      <c r="E163" s="43"/>
      <c r="F163" s="42"/>
      <c r="G163" s="43"/>
      <c r="H163" s="43"/>
      <c r="I163" s="42"/>
      <c r="J163" s="43"/>
      <c r="K163" s="43"/>
      <c r="L163" s="42"/>
    </row>
    <row r="164" spans="1:12" ht="16.5" customHeight="1">
      <c r="A164" s="43"/>
      <c r="B164" s="43"/>
      <c r="C164" s="42"/>
      <c r="D164" s="43"/>
      <c r="E164" s="43"/>
      <c r="F164" s="42"/>
      <c r="G164" s="43"/>
      <c r="H164" s="43"/>
      <c r="I164" s="42"/>
      <c r="J164" s="43"/>
      <c r="K164" s="43"/>
      <c r="L164" s="42"/>
    </row>
    <row r="165" spans="1:12" ht="16.5" customHeight="1">
      <c r="A165" s="43"/>
      <c r="B165" s="43"/>
      <c r="C165" s="42"/>
      <c r="D165" s="43"/>
      <c r="E165" s="43"/>
      <c r="F165" s="42"/>
      <c r="G165" s="43"/>
      <c r="H165" s="43"/>
      <c r="I165" s="42"/>
      <c r="J165" s="43"/>
      <c r="K165" s="43"/>
      <c r="L165" s="42"/>
    </row>
    <row r="166" spans="1:12" ht="16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</row>
    <row r="167" spans="1:12" ht="16.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</row>
    <row r="168" spans="1:12" ht="16.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</row>
    <row r="169" spans="1:12" ht="19.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</row>
    <row r="170" spans="1:12" ht="19.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</row>
    <row r="171" spans="1:12" ht="19.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</row>
    <row r="172" spans="1:12" ht="19.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</row>
    <row r="173" spans="1:12" ht="19.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</row>
    <row r="174" spans="1:12" ht="19.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</row>
    <row r="175" spans="1:12" ht="19.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</row>
    <row r="176" spans="1:12" ht="19.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</row>
    <row r="177" spans="1:12" ht="19.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</row>
    <row r="178" spans="1:12" ht="19.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</row>
    <row r="179" spans="1:12" ht="19.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</row>
    <row r="180" spans="1:12" ht="19.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</row>
    <row r="181" spans="1:12" ht="19.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</row>
    <row r="182" spans="1:12" ht="19.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</row>
    <row r="183" spans="1:12" ht="19.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</row>
    <row r="184" spans="1:12" ht="19.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</row>
    <row r="185" spans="1:12" ht="19.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</row>
    <row r="186" spans="1:12" ht="19.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</row>
    <row r="187" spans="1:12" ht="19.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</row>
    <row r="188" spans="1:12" ht="19.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</row>
    <row r="189" spans="1:12" ht="19.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</row>
    <row r="190" spans="1:12" ht="19.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12" ht="19.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2015-06-05T02:05:25Z</cp:lastPrinted>
  <dcterms:created xsi:type="dcterms:W3CDTF">2015-06-05T01:57:11Z</dcterms:created>
  <dcterms:modified xsi:type="dcterms:W3CDTF">2016-06-08T07:31:36Z</dcterms:modified>
  <cp:category/>
  <cp:version/>
  <cp:contentType/>
  <cp:contentStatus/>
</cp:coreProperties>
</file>